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20" windowHeight="12435" activeTab="0"/>
  </bookViews>
  <sheets>
    <sheet name="01.02.2016" sheetId="1" r:id="rId1"/>
    <sheet name="Лист1" sheetId="2" r:id="rId2"/>
    <sheet name="Лист2" sheetId="3" r:id="rId3"/>
    <sheet name="Лист3" sheetId="4" r:id="rId4"/>
  </sheets>
  <definedNames/>
  <calcPr fullCalcOnLoad="1" refMode="R1C1"/>
</workbook>
</file>

<file path=xl/sharedStrings.xml><?xml version="1.0" encoding="utf-8"?>
<sst xmlns="http://schemas.openxmlformats.org/spreadsheetml/2006/main" count="1710" uniqueCount="1359">
  <si>
    <t>7.3.8.</t>
  </si>
  <si>
    <t>Содержание уробилина</t>
  </si>
  <si>
    <t>7.3.9.</t>
  </si>
  <si>
    <t>Содержание гистамина</t>
  </si>
  <si>
    <t>Содержание хлоридов</t>
  </si>
  <si>
    <t>Микроскопические исследования осадка мочи</t>
  </si>
  <si>
    <t>7.4.Исследования на паразитарные заболевания</t>
  </si>
  <si>
    <t>7.4.1.</t>
  </si>
  <si>
    <t>Копрологические исследования: гельминтозы</t>
  </si>
  <si>
    <t>7.4.2.</t>
  </si>
  <si>
    <t>Исследования: протозоозы</t>
  </si>
  <si>
    <t>Исследования на арахноэнтомозы</t>
  </si>
  <si>
    <t>7.4.4.</t>
  </si>
  <si>
    <t>Исследования на наличие кровепаразитов</t>
  </si>
  <si>
    <t>копрограмма</t>
  </si>
  <si>
    <t>7.5.Вирусологические исследования непродуктивных животных</t>
  </si>
  <si>
    <t>7.5.1.</t>
  </si>
  <si>
    <t>ИФА  Лямблиоз плотоядных</t>
  </si>
  <si>
    <t>7.5.2.</t>
  </si>
  <si>
    <t>Микоплазмоз плотоядных</t>
  </si>
  <si>
    <t>Токсоплазмоз плотоядных</t>
  </si>
  <si>
    <t>7.5.4.</t>
  </si>
  <si>
    <t>Хламидиоз плотоядных</t>
  </si>
  <si>
    <t>7.6.ПЦР исследования</t>
  </si>
  <si>
    <t>7.6.1.</t>
  </si>
  <si>
    <t>Аденовироз плотоядных</t>
  </si>
  <si>
    <t>7.6.2.</t>
  </si>
  <si>
    <t>Коронавирусный энтерит</t>
  </si>
  <si>
    <t>Лептоспироз</t>
  </si>
  <si>
    <t>Парвовирусный энтерит</t>
  </si>
  <si>
    <t>Чума плотоядных</t>
  </si>
  <si>
    <t>7.6.6.</t>
  </si>
  <si>
    <t>Хламидиоз</t>
  </si>
  <si>
    <t>8.1.</t>
  </si>
  <si>
    <t>Бактериологические исследования биоматериалов</t>
  </si>
  <si>
    <t>8.1.1.</t>
  </si>
  <si>
    <t>Ботулизм</t>
  </si>
  <si>
    <t>8.1.2.</t>
  </si>
  <si>
    <t>Диплококковая (пневмококковая) инфекция</t>
  </si>
  <si>
    <t>8.1.3.</t>
  </si>
  <si>
    <t>Пастереллез</t>
  </si>
  <si>
    <t>8.1.4.</t>
  </si>
  <si>
    <t>Листериоз</t>
  </si>
  <si>
    <t>Пуллороз</t>
  </si>
  <si>
    <t>8.1.5.</t>
  </si>
  <si>
    <t>Паратуберкулез ( племпродажа)</t>
  </si>
  <si>
    <t>8.1.6.</t>
  </si>
  <si>
    <t>Протей</t>
  </si>
  <si>
    <t>8.1.7.</t>
  </si>
  <si>
    <t>Колибактериоз</t>
  </si>
  <si>
    <t>8.1.8.</t>
  </si>
  <si>
    <t>Кампилобактериоз</t>
  </si>
  <si>
    <t>8.1.9.</t>
  </si>
  <si>
    <t>Сальмонеллез</t>
  </si>
  <si>
    <t>8.10.</t>
  </si>
  <si>
    <t>Рожа</t>
  </si>
  <si>
    <t>8.1.11.</t>
  </si>
  <si>
    <t>Трихомоноз</t>
  </si>
  <si>
    <t>Псевдомоноз</t>
  </si>
  <si>
    <t>8.1.13.</t>
  </si>
  <si>
    <t>Стафилококкоз</t>
  </si>
  <si>
    <t>Стрептококкоз</t>
  </si>
  <si>
    <t>Санитарные показатели спермы</t>
  </si>
  <si>
    <t>Условно-патогенная микрофлора</t>
  </si>
  <si>
    <t>Определение качества дезинфекции</t>
  </si>
  <si>
    <t>8.1.19.</t>
  </si>
  <si>
    <t>Отечная болезнь</t>
  </si>
  <si>
    <t>8.1.20.</t>
  </si>
  <si>
    <t>Дезинтерия</t>
  </si>
  <si>
    <t>8.1.21.</t>
  </si>
  <si>
    <t>Бактериологические исследования воды ( по ГОСТу)</t>
  </si>
  <si>
    <t>8.1.22.</t>
  </si>
  <si>
    <t>Исследования воды по МУК 4.2.10.18-01 в т.ч.</t>
  </si>
  <si>
    <t>ОМЧ - общее микробное число</t>
  </si>
  <si>
    <t>Общие и  толерантные полиморфные бактерии</t>
  </si>
  <si>
    <t>колифаги</t>
  </si>
  <si>
    <t>Сульфитредуцирующие клостридии</t>
  </si>
  <si>
    <t>Бактериологическое исследование молока ( по МУК)</t>
  </si>
  <si>
    <t>Гемофилезный полисерозит</t>
  </si>
  <si>
    <t>8.1.25.</t>
  </si>
  <si>
    <t>Гемофилезная плевропневмония</t>
  </si>
  <si>
    <t>Инфекционная энтеротоксемия</t>
  </si>
  <si>
    <t>8.1.27.</t>
  </si>
  <si>
    <t>Анаэробные инфекции</t>
  </si>
  <si>
    <t>8.1.28.</t>
  </si>
  <si>
    <t>Идентификация культур</t>
  </si>
  <si>
    <t>8.1.30.</t>
  </si>
  <si>
    <t>Бактериологические  исследования рыб</t>
  </si>
  <si>
    <t>8.1.31.</t>
  </si>
  <si>
    <r>
      <t>Смывы на санитарные показатели (</t>
    </r>
    <r>
      <rPr>
        <sz val="10"/>
        <color indexed="8"/>
        <rFont val="Times New Roman"/>
        <family val="1"/>
      </rPr>
      <t>оборудование колбасных, рыбных, кормовых заводов ,боен)_</t>
    </r>
  </si>
  <si>
    <r>
      <t>Пищевые токсикоинфекции (</t>
    </r>
    <r>
      <rPr>
        <sz val="10"/>
        <color indexed="8"/>
        <rFont val="Times New Roman"/>
        <family val="1"/>
      </rPr>
      <t>исследование материалов от в/убитых  животных)</t>
    </r>
  </si>
  <si>
    <t>Смывы на сальмонеллез</t>
  </si>
  <si>
    <t>9.Вирусные болезни</t>
  </si>
  <si>
    <t>9.1.</t>
  </si>
  <si>
    <t>Исследование на вирусную диарею КРС в ИФА</t>
  </si>
  <si>
    <t>Исследование  африканская чума свиней ПЦР</t>
  </si>
  <si>
    <t>Исследование  классическая чума свиней ПЦР</t>
  </si>
  <si>
    <t>10.Исследования на паразитарные болезни (паразитарная чистота)</t>
  </si>
  <si>
    <t>Исследование рыбы мелкой (10 экземпляров)</t>
  </si>
  <si>
    <t>Крупной рыбы (1 экземпляр)</t>
  </si>
  <si>
    <t>11.Исследования на микозы (непродуктивные животные)</t>
  </si>
  <si>
    <t>Исследование соскобов на микотический  дерматит</t>
  </si>
  <si>
    <t>12.    Лабораторные исследования крови.</t>
  </si>
  <si>
    <t>Биохимические исследования биоматериалов</t>
  </si>
  <si>
    <t>Исследования крови</t>
  </si>
  <si>
    <t>12.1.</t>
  </si>
  <si>
    <t>Каротин</t>
  </si>
  <si>
    <t>Кальций</t>
  </si>
  <si>
    <t>Фосфор</t>
  </si>
  <si>
    <t>Витамин «А» на спектрофотометре</t>
  </si>
  <si>
    <t>Витамин «А» с сурьмой</t>
  </si>
  <si>
    <t>Белковые фракции</t>
  </si>
  <si>
    <t>Гемоглобин</t>
  </si>
  <si>
    <t>12.13.</t>
  </si>
  <si>
    <t>Мочевина</t>
  </si>
  <si>
    <t>12.14.</t>
  </si>
  <si>
    <t>Витамин «С»</t>
  </si>
  <si>
    <t>Витамин «Е»</t>
  </si>
  <si>
    <t>12.16.</t>
  </si>
  <si>
    <t>Микро и макроэлементы</t>
  </si>
  <si>
    <t>12.17.</t>
  </si>
  <si>
    <t>АЛТ (аланинаминотрансфераза)</t>
  </si>
  <si>
    <t>12.18.</t>
  </si>
  <si>
    <t>АСТ (аспартаминотрансфераза)</t>
  </si>
  <si>
    <t>12.19.</t>
  </si>
  <si>
    <t>Билирубин</t>
  </si>
  <si>
    <t>12.20.</t>
  </si>
  <si>
    <t>Холестерин</t>
  </si>
  <si>
    <t>Серологические исследования крови</t>
  </si>
  <si>
    <t>12.21.</t>
  </si>
  <si>
    <t>ИНАН</t>
  </si>
  <si>
    <t>12.22.</t>
  </si>
  <si>
    <t>Случная болезнь лошадей</t>
  </si>
  <si>
    <t>12.23.</t>
  </si>
  <si>
    <t>Сап</t>
  </si>
  <si>
    <t>12.24.</t>
  </si>
  <si>
    <t>Бруцеллез</t>
  </si>
  <si>
    <t>13.Исследования мочи</t>
  </si>
  <si>
    <t>13.1.</t>
  </si>
  <si>
    <t>Белок</t>
  </si>
  <si>
    <t>13.2.</t>
  </si>
  <si>
    <t>13.3.</t>
  </si>
  <si>
    <t>13.4.</t>
  </si>
  <si>
    <t>РH  уровень кислотности</t>
  </si>
  <si>
    <t>13.5.</t>
  </si>
  <si>
    <t>Сахар</t>
  </si>
  <si>
    <t>Желчные пигменты</t>
  </si>
  <si>
    <t>13.6.</t>
  </si>
  <si>
    <t>13.7.</t>
  </si>
  <si>
    <t>Уробилин</t>
  </si>
  <si>
    <t>13.8.</t>
  </si>
  <si>
    <t>Гистамин</t>
  </si>
  <si>
    <t>13.9.</t>
  </si>
  <si>
    <t>Хлориды</t>
  </si>
  <si>
    <t>14. Исследование на афлатоксин  М1 в ИФА</t>
  </si>
  <si>
    <t>15.Исследование пищевых продуктов на наличие ГМО (ПЦР)</t>
  </si>
  <si>
    <t>16.Исследование кормов</t>
  </si>
  <si>
    <t>Пробоподготовка</t>
  </si>
  <si>
    <t>Микологический анализ</t>
  </si>
  <si>
    <t>Бак.анализ полный</t>
  </si>
  <si>
    <t>Бак обсемененнность</t>
  </si>
  <si>
    <t>Кишечная палочка</t>
  </si>
  <si>
    <t>Сальмонелла</t>
  </si>
  <si>
    <t>Ботулизм, токсины</t>
  </si>
  <si>
    <t>Анаэробы</t>
  </si>
  <si>
    <t>влажность</t>
  </si>
  <si>
    <t xml:space="preserve">               </t>
  </si>
  <si>
    <t>ПРАВИЛА</t>
  </si>
  <si>
    <t>ОКАЗАНИЯ ПЛАТНЫХ ВЕТЕРИНАРНЫХ УСЛУГ.</t>
  </si>
  <si>
    <t>Ι.Общие положения.</t>
  </si>
  <si>
    <t>1.Настоящие Правила разработаны в соответствии с Законом Российской Федерации</t>
  </si>
  <si>
    <t>1.19.</t>
  </si>
  <si>
    <t>1.58.</t>
  </si>
  <si>
    <t>6.1.2.</t>
  </si>
  <si>
    <t>6.1.3.</t>
  </si>
  <si>
    <t>6.1.4.</t>
  </si>
  <si>
    <t>6.4.1.</t>
  </si>
  <si>
    <t>6.4.2.</t>
  </si>
  <si>
    <t>6.4.3.</t>
  </si>
  <si>
    <t>6.4.4.</t>
  </si>
  <si>
    <t>6.4.5.</t>
  </si>
  <si>
    <t>6.4.6.</t>
  </si>
  <si>
    <t>6.4.7.</t>
  </si>
  <si>
    <t>6.4.8.</t>
  </si>
  <si>
    <t>6.4.9.</t>
  </si>
  <si>
    <t>6.4.10.</t>
  </si>
  <si>
    <t>6.4.11.</t>
  </si>
  <si>
    <t>6.4.12.</t>
  </si>
  <si>
    <t>6.5.1.</t>
  </si>
  <si>
    <t>6.5.2.</t>
  </si>
  <si>
    <t>6.5.3.</t>
  </si>
  <si>
    <t>6.5.4.</t>
  </si>
  <si>
    <t>6.5.5.</t>
  </si>
  <si>
    <t>6.5.6.</t>
  </si>
  <si>
    <t>6.5.7.</t>
  </si>
  <si>
    <t>6.5.8.</t>
  </si>
  <si>
    <t>6.5.9.</t>
  </si>
  <si>
    <t>6.5.10.</t>
  </si>
  <si>
    <t>6.5.11.</t>
  </si>
  <si>
    <t>6.6.1.</t>
  </si>
  <si>
    <t>6.6.2.</t>
  </si>
  <si>
    <t>6.6.3.</t>
  </si>
  <si>
    <t>6.6.4.</t>
  </si>
  <si>
    <t>6.6.5.</t>
  </si>
  <si>
    <t>6.6.6.</t>
  </si>
  <si>
    <t>6.6.7.</t>
  </si>
  <si>
    <t>6.6.8.</t>
  </si>
  <si>
    <t>6.6.9.</t>
  </si>
  <si>
    <t>6.6.10.</t>
  </si>
  <si>
    <t>6.6.11.</t>
  </si>
  <si>
    <t>6.6.12.</t>
  </si>
  <si>
    <t xml:space="preserve"> «О защите прав потребителей» и Законом Российской Федерации «О Ветеринарии» и регулируют отношения, возникающие между потребителями и исполнителями при оказании платных ветеринарных услуг.</t>
  </si>
  <si>
    <t>2.К платным ветеринарным услугам относятся:</t>
  </si>
  <si>
    <t>- клинические, лечебно-профилактические, ветеринарно-санитарные, терапевтические, хирургические, акушерско-гинекологические, санитарно-гигиенические мероприятия, дезинфекция, дезинсекция, дератизация;</t>
  </si>
  <si>
    <t>- консультации ( рекомендации, советы) по вопросам диагностики, лечения, профилактики болезней всех видов животных и технологии их содержания</t>
  </si>
  <si>
    <t>- оформление ветеринарных заключений по строительству объектов ветеринарного значения</t>
  </si>
  <si>
    <t>Ι Ι. Информация о платных ветеринарных услугах,</t>
  </si>
  <si>
    <t>порядок заполнения договоров и оплаты услуг.</t>
  </si>
  <si>
    <t>3.Исполнитель обязан довести до сведения потребителя фирменное наименование организации, место ее нахождения ( юридический адрес) и режим работы.</t>
  </si>
  <si>
    <t>4.Исполнитель и индивидуальный предприниматель должен представить потребителю информацию о государственной регистрации и наименовании зарегистрировавшего его органа.</t>
  </si>
  <si>
    <t>5.Исполнитель обязан предоставить потребителю информацию в наглядной и доступной форме об оказываемых ветеринарных услугах (выполняемых работах). Эта информация должна находиться в удобном для обозрения месте и в обязательном порядке содержать:</t>
  </si>
  <si>
    <t>- перечень основных видов платных услуг ( работ) и формы их предоставления;</t>
  </si>
  <si>
    <r>
      <t>- прейскуранты на ветеринарные услуги.</t>
    </r>
    <r>
      <rPr>
        <b/>
        <sz val="12"/>
        <color indexed="8"/>
        <rFont val="Times New Roman"/>
        <family val="1"/>
      </rPr>
      <t xml:space="preserve">                                 </t>
    </r>
  </si>
  <si>
    <t>111.   Прием и оформление заказов на платные</t>
  </si>
  <si>
    <t>ветеринарные услуги (работы)</t>
  </si>
  <si>
    <t>6.Исполнитель принимает заказы  на платные ветеринарные услуги (работы), соответствующие профилю его деятельности.</t>
  </si>
  <si>
    <t>7.Платные ветеринарные услуги оказываются исполнителем на основе заключения договора, оформления  или выдачи кассового чека,  квитанции или других документов установленного образца.</t>
  </si>
  <si>
    <t>8.Исполнитель обязан своевременно информировать потребителя о том, что соблюдение указаний потребителя и иные обстоятельства, зависящие от потребителя, могут снизить качество оказываемой ветеринарной услуги или повлечь за собой невозможность ее завершения в срок.</t>
  </si>
  <si>
    <t>9.Если потребитель, несмотря на своевременное и обоснованное информирование исполнителем, в разумный срок не заменит непригодный или недоброкачественный материал, не изменит указаний о способе оказания ветеринарной услуги либо не устранит иных обстоятельств, которые могут снизить качество оказываемой услуги, исполнитель вправе расторгнуть договор о выполнении работы ( оказании услуги) и потребовать полного возмещения убытков.</t>
  </si>
  <si>
    <t>1V. Порядок и формы оплаты услуг (работ)</t>
  </si>
  <si>
    <t>10.Формы оплаты оказываемой услуги определяются по соглашению между потребителем и исполнителем по наличному или безналичному расчету.</t>
  </si>
  <si>
    <t>11.За несоблюдение или нарушение настоящих правил, а также законов Российской Федерации « О защите прав потребителей» и «О Ветеринарии» или иных нормативных правовых актов Российской Федерации исполнитель и потребитель несут ответственность, установленную законодательством Российской Федерации.</t>
  </si>
  <si>
    <t>12.В ценах настоящего прейскуранта предусмотрены предельные затраты, связанные с использованием в процессе работы основных производственных фондов, материальных</t>
  </si>
  <si>
    <t>( кроме лекарственных препаратов) и трудовых ресурсов, накладных расходов.</t>
  </si>
  <si>
    <t>ПРИМЕЧАНИЕ:</t>
  </si>
  <si>
    <t>13. Оформление ветеринарных сопроводительных документов на подконтрольные товары осуществляется на безвозмездной основе. При оформлении ветеринарного сопроводительного документа на бумажном носителе стоимость бланка и голографического знака, изготовленных в установленном порядке типографским способом, взимается с владельца товара.</t>
  </si>
  <si>
    <t>Оплата ГСМ, лекарственных средств, материалов одноразового использования, дезсредств, дератизационных препаратов в прейскурант не включена и производится дополнительно по их  расходованию</t>
  </si>
  <si>
    <t xml:space="preserve">     </t>
  </si>
  <si>
    <t xml:space="preserve">_______________________                                                           «01» февраля 2016 года </t>
  </si>
  <si>
    <r>
      <t>Начальник Управления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ветеринарии   </t>
    </r>
    <r>
      <rPr>
        <sz val="12"/>
        <color indexed="8"/>
        <rFont val="Times New Roman"/>
        <family val="1"/>
      </rPr>
      <t xml:space="preserve">                     </t>
    </r>
    <r>
      <rPr>
        <b/>
        <sz val="12"/>
        <color indexed="8"/>
        <rFont val="Times New Roman"/>
        <family val="1"/>
      </rPr>
      <t>Начальник ГБУ ЛО «СББЖ</t>
    </r>
    <r>
      <rPr>
        <sz val="12"/>
        <color indexed="8"/>
        <rFont val="Times New Roman"/>
        <family val="1"/>
      </rPr>
      <t xml:space="preserve">                                   </t>
    </r>
  </si>
  <si>
    <t>Цена (руб,коп)</t>
  </si>
  <si>
    <t>1.8.</t>
  </si>
  <si>
    <t>1.11.</t>
  </si>
  <si>
    <t>1.12.</t>
  </si>
  <si>
    <t>1.13.</t>
  </si>
  <si>
    <t>1.14.</t>
  </si>
  <si>
    <t>1.15.</t>
  </si>
  <si>
    <t>1.16.</t>
  </si>
  <si>
    <t>1.17.</t>
  </si>
  <si>
    <t>01.19.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</si>
  <si>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</si>
  <si>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</si>
  <si>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</si>
  <si>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</si>
  <si>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</si>
  <si>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</si>
  <si>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</si>
  <si>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</si>
  <si>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</si>
  <si>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</si>
  <si>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</si>
  <si>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</si>
  <si>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</si>
  <si>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</si>
  <si>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</si>
  <si>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</si>
  <si>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</si>
  <si>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</si>
  <si>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</si>
  <si>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</si>
  <si>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</si>
  <si>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</si>
  <si>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</si>
  <si>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</si>
  <si>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</si>
  <si>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</si>
  <si>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</si>
  <si>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</si>
  <si>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</si>
  <si>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</si>
  <si>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</si>
  <si>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</si>
  <si>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</si>
  <si>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1.54.</t>
  </si>
  <si>
    <t>1.55.</t>
  </si>
  <si>
    <t>1.56.</t>
  </si>
  <si>
    <t>1.57.</t>
  </si>
  <si>
    <t>Раздел 2. Продуктивные животные</t>
  </si>
  <si>
    <t>2.8.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</si>
  <si>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</si>
  <si>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</si>
  <si>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</si>
  <si>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</si>
  <si>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</si>
  <si>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</si>
  <si>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</si>
  <si>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</si>
  <si>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</si>
  <si>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</si>
  <si>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</si>
  <si>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</si>
  <si>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</si>
  <si>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</si>
  <si>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</si>
  <si>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</si>
  <si>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</si>
  <si>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</si>
  <si>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</si>
  <si>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</si>
  <si>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2.31.</t>
  </si>
  <si>
    <t>2.32.</t>
  </si>
  <si>
    <t>2.33.</t>
  </si>
  <si>
    <t>2.34.</t>
  </si>
  <si>
    <t>2.35.</t>
  </si>
  <si>
    <t>2.36.</t>
  </si>
  <si>
    <t>2.37.</t>
  </si>
  <si>
    <t>Раздел 3. Ветеринарные документы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</si>
  <si>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</si>
  <si>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</si>
  <si>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</si>
  <si>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</si>
  <si>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</si>
  <si>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</si>
  <si>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</si>
  <si>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</si>
  <si>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</si>
  <si>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</si>
  <si>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</si>
  <si>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</si>
  <si>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</si>
  <si>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</si>
  <si>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</si>
  <si>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4.3.</t>
  </si>
  <si>
    <t>4.4.</t>
  </si>
  <si>
    <t>4.5.</t>
  </si>
  <si>
    <t>4.6.</t>
  </si>
  <si>
    <t>4.7.</t>
  </si>
  <si>
    <t>4.8.</t>
  </si>
  <si>
    <t>Раздел 5.Другие услуги</t>
  </si>
  <si>
    <t>5.1.</t>
  </si>
  <si>
    <t>5.4.</t>
  </si>
  <si>
    <t>5.5.</t>
  </si>
  <si>
    <t>5.6.</t>
  </si>
  <si>
    <t>5.7.</t>
  </si>
  <si>
    <t>5.9.</t>
  </si>
  <si>
    <t>5.10.</t>
  </si>
  <si>
    <t>5.11.</t>
  </si>
  <si>
    <t>5.12.</t>
  </si>
  <si>
    <t xml:space="preserve"> Раздел 6. Лабораторные исследования</t>
  </si>
  <si>
    <t>6.1.</t>
  </si>
  <si>
    <t>6.1.1.</t>
  </si>
  <si>
    <t>6.2.</t>
  </si>
  <si>
    <t>6.2.1.</t>
  </si>
  <si>
    <t>6.2.3.</t>
  </si>
  <si>
    <t>6.3.</t>
  </si>
  <si>
    <t>6.3.1.</t>
  </si>
  <si>
    <t>6.3.2.</t>
  </si>
  <si>
    <t>6.3.3.</t>
  </si>
  <si>
    <t>6.3.4.</t>
  </si>
  <si>
    <t>6.3.6.</t>
  </si>
  <si>
    <t>Раздел 7. Лабораторные исследования непродуктивных животных</t>
  </si>
  <si>
    <t>7.1.</t>
  </si>
  <si>
    <t>7.1.1.</t>
  </si>
  <si>
    <t>7.1.3.</t>
  </si>
  <si>
    <t>7.1.4.</t>
  </si>
  <si>
    <t>7.2.1.</t>
  </si>
  <si>
    <t>7.2.2.</t>
  </si>
  <si>
    <t>7.2.3.</t>
  </si>
  <si>
    <t>7.2.4.</t>
  </si>
  <si>
    <t>7.2.10.</t>
  </si>
  <si>
    <t>7.2.11.</t>
  </si>
  <si>
    <t>7.2.12.</t>
  </si>
  <si>
    <t>7.2.13.</t>
  </si>
  <si>
    <t>7.2.14.</t>
  </si>
  <si>
    <t>7.2.16.</t>
  </si>
  <si>
    <t>7.2.15.</t>
  </si>
  <si>
    <t>7.2.17.</t>
  </si>
  <si>
    <t>7.2.18.</t>
  </si>
  <si>
    <t>7.2.19.</t>
  </si>
  <si>
    <t>7.2.20.</t>
  </si>
  <si>
    <t>7.3.1.</t>
  </si>
  <si>
    <t>7.3.2.</t>
  </si>
  <si>
    <t>7.3.3.</t>
  </si>
  <si>
    <t>7.3.4.</t>
  </si>
  <si>
    <t>7.3.5.</t>
  </si>
  <si>
    <t>7.3.10.</t>
  </si>
  <si>
    <t>7.3.11.</t>
  </si>
  <si>
    <t>7.4.3.</t>
  </si>
  <si>
    <t>7.4.5.</t>
  </si>
  <si>
    <t>7.5.3.</t>
  </si>
  <si>
    <t>7.6.3.</t>
  </si>
  <si>
    <t>7.6.4.</t>
  </si>
  <si>
    <t>7.6.5.</t>
  </si>
  <si>
    <r>
      <rPr>
        <b/>
        <sz val="12"/>
        <color indexed="8"/>
        <rFont val="Times New Roman"/>
        <family val="1"/>
      </rPr>
      <t>Раздел 8.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Лабораторные исследования продуктивных животных </t>
    </r>
    <r>
      <rPr>
        <sz val="12"/>
        <color indexed="8"/>
        <rFont val="Times New Roman"/>
        <family val="1"/>
      </rPr>
      <t xml:space="preserve">                          </t>
    </r>
  </si>
  <si>
    <t>Чувствительность к антибиотикам (группа препаратов до 20)</t>
  </si>
  <si>
    <t>8.1.12.</t>
  </si>
  <si>
    <t>8.1.15.</t>
  </si>
  <si>
    <t>8.1.16.</t>
  </si>
  <si>
    <t>8.1.17.</t>
  </si>
  <si>
    <t>8.1.18.</t>
  </si>
  <si>
    <t>8.1.23.</t>
  </si>
  <si>
    <t>8.1.24.</t>
  </si>
  <si>
    <t>8.1.26.</t>
  </si>
  <si>
    <t>8.1.29.</t>
  </si>
  <si>
    <t>Исследование пчел на американский и европейский гнилец</t>
  </si>
  <si>
    <t>8.1.32.</t>
  </si>
  <si>
    <t>8.1.33.</t>
  </si>
  <si>
    <t>9.2.</t>
  </si>
  <si>
    <t>9.3.</t>
  </si>
  <si>
    <t>10.1.</t>
  </si>
  <si>
    <t>10.2.</t>
  </si>
  <si>
    <t>11.1.</t>
  </si>
  <si>
    <t>12.2.</t>
  </si>
  <si>
    <t>12.3.</t>
  </si>
  <si>
    <t>12.4.</t>
  </si>
  <si>
    <t>12.5.</t>
  </si>
  <si>
    <t>12.6.</t>
  </si>
  <si>
    <t>12.7.</t>
  </si>
  <si>
    <t>12.8.</t>
  </si>
  <si>
    <t>12.9.</t>
  </si>
  <si>
    <t>12.10.</t>
  </si>
  <si>
    <t>12.11.</t>
  </si>
  <si>
    <t>12.15.</t>
  </si>
  <si>
    <t>16.1.</t>
  </si>
  <si>
    <t>16.2.</t>
  </si>
  <si>
    <t>16.3.</t>
  </si>
  <si>
    <t>16.4.</t>
  </si>
  <si>
    <t>16.5.</t>
  </si>
  <si>
    <t>16.7.</t>
  </si>
  <si>
    <t>16.8.</t>
  </si>
  <si>
    <t>16.9.</t>
  </si>
  <si>
    <t>16.10.</t>
  </si>
  <si>
    <t>16.6.</t>
  </si>
  <si>
    <t>Отбор проб для арбитражных исследований с выездом специалиста  ( эксперта)</t>
  </si>
  <si>
    <t>Акарапидоз,варроатоз,нозематоз                    1 проба</t>
  </si>
  <si>
    <t>Исследование воздуха на бакобсемененность        1 проба</t>
  </si>
  <si>
    <t>Копрологическое исследование: гельминтоты        1 проба</t>
  </si>
  <si>
    <t>Исследование на арахноэнтомозы                         1 проба</t>
  </si>
  <si>
    <t>Осмотр, анамнез, отбор проб                               1 экземп</t>
  </si>
  <si>
    <t>Белковые фракции                                                   1 проба</t>
  </si>
  <si>
    <t>Мочевина                                                                 1 проба</t>
  </si>
  <si>
    <t xml:space="preserve"> В настоящих Правилах применяются следующие основные понятия:</t>
  </si>
  <si>
    <t>или использующий ветеринарные услуги, связанные с предпринимательской деятельностью.</t>
  </si>
  <si>
    <t xml:space="preserve">«потребитель»- физическое  лицо, имеющее намерение заказать либо заказывающий, приобретающий или использующий ветеринарные услуги исключительно для личных, семейных, домашних и иных нужд, не связанных с осуществлением предпринимательской деятельности; или юридическое лицо, имеющее намерение заказать либо заказывающий приобретающий </t>
  </si>
  <si>
    <t xml:space="preserve"> «Исполнитель» - организация независимо от ее организационно-правовой формы, а также индивидуальный предприниматель, оказывающие ветеринарные услуги потребителям по договору.</t>
  </si>
  <si>
    <t xml:space="preserve"> Стоимость лекарственных препаратов и материалов ( бинт, вата, микрочипы и др. разового использования при процедурах, исследованиях) взимается дополнительно.</t>
  </si>
  <si>
    <t>Цена 01.09.2015.(руб,коп)</t>
  </si>
  <si>
    <t xml:space="preserve"> связанные с предпринимательской деятельностью.</t>
  </si>
  <si>
    <t>«потребитель»- физическое  лицо, имеющее намерение заказать либо заказывающий, приобретающий или использующий ветеринарные услуги исключительно для личных, семейных, домашних и иных нужд, не связанных с осуществлением предпринимательской деятельности; или юридическое лицо, имеющее намерение заказать либо заказывающий приобретающий или использующий ветеринарные услуги,</t>
  </si>
  <si>
    <r>
      <rPr>
        <sz val="12"/>
        <color indexed="9"/>
        <rFont val="Times New Roman"/>
        <family val="1"/>
      </rPr>
      <t>"</t>
    </r>
    <r>
      <rPr>
        <sz val="12"/>
        <color indexed="8"/>
        <rFont val="Times New Roman"/>
        <family val="1"/>
      </rPr>
      <t>- консультации (рекамендации, советы) по вопросам диагностики, лечения, профилактики болезней всех видов животных и технологии их содержания;</t>
    </r>
  </si>
  <si>
    <t>1.29.</t>
  </si>
  <si>
    <t>2.10.</t>
  </si>
  <si>
    <t>Чистка параанальных желез</t>
  </si>
  <si>
    <t>Разработка схемы лечения*</t>
  </si>
  <si>
    <t>Внутримышечные инъекции</t>
  </si>
  <si>
    <t>Внутривенные инъекции</t>
  </si>
  <si>
    <t>Обработка ран с последующим наложением швов (за каждый шов дополнительно взимается 20 рублей)</t>
  </si>
  <si>
    <t xml:space="preserve">Наложение бинтовой повязки </t>
  </si>
  <si>
    <t>Наложение шинно-гипсовой повязки</t>
  </si>
  <si>
    <t>Общий наркоз (полное анестезиологическое сопровождение, при необходимости кардиомониторинг использование ЭКГ и мешка Амбу)</t>
  </si>
  <si>
    <t>у собак до 10кг *</t>
  </si>
  <si>
    <t>у кошек*</t>
  </si>
  <si>
    <t>сука более 20кг *</t>
  </si>
  <si>
    <t>кошка*</t>
  </si>
  <si>
    <t>Оперативное лечение паховой грыжи (с применением электрохирургического высокочастотного-фотек е 352 и ЭКГ монитора, хирургический инструмент, стерилизатор)</t>
  </si>
  <si>
    <t>Оперативное лечение гемотомы ушной раковины</t>
  </si>
  <si>
    <t>до 2-х нед.</t>
  </si>
  <si>
    <t>Резекция ушных раковин у собак:</t>
  </si>
  <si>
    <t>до 3-х мес.</t>
  </si>
  <si>
    <t>старше 3-х мес.</t>
  </si>
  <si>
    <t>Санация ротовой полости (с использование ультразвукового скалера)</t>
  </si>
  <si>
    <t xml:space="preserve">Обрезка клюва </t>
  </si>
  <si>
    <t>Клизма (у крупных животных применяется коэффициент 2)</t>
  </si>
  <si>
    <t>из гортани</t>
  </si>
  <si>
    <t>Исследование соскобов кожи, ушного секрета, осадка мочи под микроскопом</t>
  </si>
  <si>
    <t>Исследование животного люминесцентной лампой</t>
  </si>
  <si>
    <t xml:space="preserve">Вправление вывихов </t>
  </si>
  <si>
    <t>Пероральное введение лекарственных веществ (у крупных животных применяется коэффициент 2)</t>
  </si>
  <si>
    <t>ЭКГ</t>
  </si>
  <si>
    <t>Отоскопия (1 ухо без использования седации) отоскоп</t>
  </si>
  <si>
    <t>Реанимационные мероприятия (искусственная вентиляция легких-мешок Амбу, ЭКГ мониторинг, стабилизация пациента)</t>
  </si>
  <si>
    <t>НАИМЕНОВАНИЕ УСЛУГ</t>
  </si>
  <si>
    <t>Клинический осмотр</t>
  </si>
  <si>
    <t>Клизма, освобождение прямой кишки</t>
  </si>
  <si>
    <t>Введение лекарственных веществ:</t>
  </si>
  <si>
    <t>пероральное, окулярное, внутриушное, интранозальное</t>
  </si>
  <si>
    <t>Зондирование для введения лекарственных веществ и извлечение инородных предметов:</t>
  </si>
  <si>
    <t>хрячка возрастом:</t>
  </si>
  <si>
    <t>от 1 до 3 месяцев</t>
  </si>
  <si>
    <t>от 3 месяцев до 1 года</t>
  </si>
  <si>
    <t>свинки</t>
  </si>
  <si>
    <t>баранчика (молодняк)</t>
  </si>
  <si>
    <t>барана</t>
  </si>
  <si>
    <t>Обрезка рогов (косметика)</t>
  </si>
  <si>
    <t xml:space="preserve">Массаж матки </t>
  </si>
  <si>
    <t>Задержание последа:</t>
  </si>
  <si>
    <t>крупный рогатый скот:</t>
  </si>
  <si>
    <t xml:space="preserve">крупный рогатый скот </t>
  </si>
  <si>
    <t>мелкий рогатый скот:</t>
  </si>
  <si>
    <t>Лечение паховой грыжи поросят</t>
  </si>
  <si>
    <t>Вдевание носовых колец крупный рогатый скот</t>
  </si>
  <si>
    <t>2. Продуктивные животные</t>
  </si>
  <si>
    <t>Установка бирки</t>
  </si>
  <si>
    <t>3. Ветеринарные документы</t>
  </si>
  <si>
    <t>Выписка рецепта</t>
  </si>
  <si>
    <t>Обследование для возможности выдачи регистрационного удостоверения на производство, хранение и реализацию животноводческой продукции на 1 год и реализацию ветеринарных лекарственных лекарственных препаратов</t>
  </si>
  <si>
    <t xml:space="preserve">                            4.Проведение дезинфекции,дезинсекции,дератизации</t>
  </si>
  <si>
    <t>Пробег а\м ДУК (без стоимости бензина)</t>
  </si>
  <si>
    <t>Работа а\м ДУК</t>
  </si>
  <si>
    <t>Простой а\м ДУК</t>
  </si>
  <si>
    <t>Заправка а\м ДУК дез. раствором вручную</t>
  </si>
  <si>
    <t>Обработка животноводческих помещений автотранспорта и других объектов подведомственных гос.вет.службе</t>
  </si>
  <si>
    <t>площадью до 200 м2</t>
  </si>
  <si>
    <t>свыше 200метров квадратных</t>
  </si>
  <si>
    <t>Заправка дез. коврика при помощи а/м ДУК</t>
  </si>
  <si>
    <t>Дезинсекционные работы</t>
  </si>
  <si>
    <t xml:space="preserve">                                     5. Другие услуги</t>
  </si>
  <si>
    <t>Стажировка :</t>
  </si>
  <si>
    <t>ветврача</t>
  </si>
  <si>
    <t>Проба варки</t>
  </si>
  <si>
    <t>Иерсиниоз</t>
  </si>
  <si>
    <t>Аспартатаминотрансфераза</t>
  </si>
  <si>
    <t>Влажность</t>
  </si>
  <si>
    <r>
      <t xml:space="preserve">     </t>
    </r>
    <r>
      <rPr>
        <b/>
        <sz val="12"/>
        <color indexed="8"/>
        <rFont val="Times New Roman"/>
        <family val="1"/>
      </rPr>
      <t>СОГЛАСОВАНО:</t>
    </r>
    <r>
      <rPr>
        <sz val="12"/>
        <color indexed="8"/>
        <rFont val="Times New Roman"/>
        <family val="1"/>
      </rPr>
      <t xml:space="preserve">                                                         </t>
    </r>
    <r>
      <rPr>
        <b/>
        <sz val="12"/>
        <color indexed="8"/>
        <rFont val="Times New Roman"/>
        <family val="1"/>
      </rPr>
      <t xml:space="preserve">УТВЕРЖДАЮ:                                                                          </t>
    </r>
  </si>
  <si>
    <r>
      <t xml:space="preserve"> Ленинградской области</t>
    </r>
    <r>
      <rPr>
        <sz val="12"/>
        <color indexed="8"/>
        <rFont val="Times New Roman"/>
        <family val="1"/>
      </rPr>
      <t xml:space="preserve">                                       </t>
    </r>
    <r>
      <rPr>
        <b/>
        <sz val="12"/>
        <color indexed="8"/>
        <rFont val="Times New Roman"/>
        <family val="1"/>
      </rPr>
      <t>Кингисеппского   и Сланцевского</t>
    </r>
    <r>
      <rPr>
        <sz val="12"/>
        <color indexed="8"/>
        <rFont val="Times New Roman"/>
        <family val="1"/>
      </rPr>
      <t xml:space="preserve">                                   </t>
    </r>
  </si>
  <si>
    <r>
      <t xml:space="preserve">        </t>
    </r>
    <r>
      <rPr>
        <b/>
        <sz val="12"/>
        <color indexed="8"/>
        <rFont val="Times New Roman"/>
        <family val="1"/>
      </rPr>
      <t xml:space="preserve">Идиатулин И.Г.                                               районов Савельева С.П.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</rPr>
      <t xml:space="preserve">                                                                </t>
    </r>
    <r>
      <rPr>
        <b/>
        <sz val="12"/>
        <color indexed="8"/>
        <rFont val="Times New Roman"/>
        <family val="1"/>
      </rPr>
      <t xml:space="preserve">    </t>
    </r>
  </si>
  <si>
    <t>_______________________</t>
  </si>
  <si>
    <t xml:space="preserve"> </t>
  </si>
  <si>
    <t>Перечень и размер цен на платные ветеринарные услуги,  оказываемые</t>
  </si>
  <si>
    <r>
      <t>физическим и юридическим лицам Государственным бюджетным учреждением Ленинградской области «Станция по борьбе с болезнями животных Кингисеппского и Сланцевского районов</t>
    </r>
    <r>
      <rPr>
        <sz val="12"/>
        <color indexed="8"/>
        <rFont val="Times New Roman"/>
        <family val="1"/>
      </rPr>
      <t xml:space="preserve">»   </t>
    </r>
  </si>
  <si>
    <t>№</t>
  </si>
  <si>
    <t>Название услуги</t>
  </si>
  <si>
    <t>Раздел 1.Непродуктивные животные</t>
  </si>
  <si>
    <t>1.1.</t>
  </si>
  <si>
    <t>Вызов ветеринарного врача на дом, один визит:</t>
  </si>
  <si>
    <t>с 8.00  до  17.00</t>
  </si>
  <si>
    <t>с 17.00  до  22.00</t>
  </si>
  <si>
    <t>с  22.00  до  8.00</t>
  </si>
  <si>
    <t>1.2.</t>
  </si>
  <si>
    <t>Консультация ветеринарного специалиста (при повторном посещении применяется коэффициент 0,5)</t>
  </si>
  <si>
    <t>1.3.</t>
  </si>
  <si>
    <t>Разработка схемы лечения</t>
  </si>
  <si>
    <t>1.4.</t>
  </si>
  <si>
    <t>Клинический осмотр (при повторном посещении применяется коэффициент 0,5)</t>
  </si>
  <si>
    <t>1.5.</t>
  </si>
  <si>
    <t>Вскрытие, патологоанатомический диагноз:</t>
  </si>
  <si>
    <t>мелкое животное</t>
  </si>
  <si>
    <t>крупное животное</t>
  </si>
  <si>
    <t>1.6.</t>
  </si>
  <si>
    <t>Инъекции:</t>
  </si>
  <si>
    <t>подкожные</t>
  </si>
  <si>
    <t>внутримышечные</t>
  </si>
  <si>
    <t>внутривенные</t>
  </si>
  <si>
    <t>установка внутривенного катетера</t>
  </si>
  <si>
    <t>капельное введение лекарственных средств:</t>
  </si>
  <si>
    <t>до 1 часа</t>
  </si>
  <si>
    <t>свыше 1 часа</t>
  </si>
  <si>
    <t>1.7.</t>
  </si>
  <si>
    <t>Удаление опухоли:</t>
  </si>
  <si>
    <t>папиллома</t>
  </si>
  <si>
    <t>опухоли – легкая форма</t>
  </si>
  <si>
    <t>опухоли - тяжелая форма</t>
  </si>
  <si>
    <t>Обработка ран без наложения швов</t>
  </si>
  <si>
    <t>1.9.</t>
  </si>
  <si>
    <t>Обработка ран с последующим наложением швов (за каждый шов дополнительно взимается 10 руб)</t>
  </si>
  <si>
    <t>1.10.</t>
  </si>
  <si>
    <t>Вскрытие абсцессов, гематомы, лимфоэкстравазата:</t>
  </si>
  <si>
    <t>малый</t>
  </si>
  <si>
    <t>средний</t>
  </si>
  <si>
    <t>большой</t>
  </si>
  <si>
    <t>Наложение бинтовой повязки</t>
  </si>
  <si>
    <t>Наложение шинно-бинтовой повязки</t>
  </si>
  <si>
    <t>Короткая новокаиновая блокада</t>
  </si>
  <si>
    <t>Местное обезболивание</t>
  </si>
  <si>
    <t>Общий наркоз</t>
  </si>
  <si>
    <t>Манипуляции на параанальных железах (удаление):</t>
  </si>
  <si>
    <t>собака</t>
  </si>
  <si>
    <t>кошка</t>
  </si>
  <si>
    <t>хорек и другие домашние животные</t>
  </si>
  <si>
    <t>Родовспоможение у собак и кошек:</t>
  </si>
  <si>
    <t>Легкий случай</t>
  </si>
  <si>
    <t>Тяжелый случай</t>
  </si>
  <si>
    <t>1.18.</t>
  </si>
  <si>
    <t>Кесарево сечение:</t>
  </si>
  <si>
    <t>Ампутация матки:</t>
  </si>
  <si>
    <t>хорек</t>
  </si>
  <si>
    <t>Остеосинтез</t>
  </si>
  <si>
    <t>Операция по удалению конструкций после остеосинтеза:</t>
  </si>
  <si>
    <t>Снятие швов одна процедура</t>
  </si>
  <si>
    <t>Ампутация хвоста у собак:</t>
  </si>
  <si>
    <t>до 2-х недельного возраста</t>
  </si>
  <si>
    <t>старше 2-х недельного возраста</t>
  </si>
  <si>
    <t>Оперативное лечение пупочной грыжи</t>
  </si>
  <si>
    <t>Удаление прибылого пальца у собаки:</t>
  </si>
  <si>
    <t>до 2-х недель</t>
  </si>
  <si>
    <t>с 2-х до 4-х месяцев</t>
  </si>
  <si>
    <t>старше 4-х месяцев</t>
  </si>
  <si>
    <t>Оперативное лечение гематомы ушной раковины</t>
  </si>
  <si>
    <t>Резекция ушных раковин у собаки:</t>
  </si>
  <si>
    <t>до 3-х месяцев</t>
  </si>
  <si>
    <t>старше 3-х месяцев</t>
  </si>
  <si>
    <t>Усыпление больного животного:</t>
  </si>
  <si>
    <t>собака до 5 кг</t>
  </si>
  <si>
    <t>собака до 10 кг</t>
  </si>
  <si>
    <t>собака свыше 10 кг</t>
  </si>
  <si>
    <t>Утилизация животного за 1 кг</t>
  </si>
  <si>
    <t>Кастрация:</t>
  </si>
  <si>
    <t>кобель</t>
  </si>
  <si>
    <t>сука</t>
  </si>
  <si>
    <t>кот</t>
  </si>
  <si>
    <t>самец хорька</t>
  </si>
  <si>
    <t>самка хорька</t>
  </si>
  <si>
    <t>Удаление глазного яблока 1 процедура</t>
  </si>
  <si>
    <t>Удаление третьего века</t>
  </si>
  <si>
    <t>Удаление зубного камня</t>
  </si>
  <si>
    <t>Удаление зуба (у собак мелких пород стоимость операции применяется коэффициент 2):</t>
  </si>
  <si>
    <t>молочный</t>
  </si>
  <si>
    <t>коренной</t>
  </si>
  <si>
    <t>Зондирование:</t>
  </si>
  <si>
    <t>желудка</t>
  </si>
  <si>
    <t>пищевода</t>
  </si>
  <si>
    <t>Стрижка когтей 1 животное</t>
  </si>
  <si>
    <t>Обрезка клюва</t>
  </si>
  <si>
    <t>Клизма ( у крупных животных применяется коэффициент 1,5)</t>
  </si>
  <si>
    <t>Удаление инородного тела:</t>
  </si>
  <si>
    <t>из гортани, глотки</t>
  </si>
  <si>
    <t>из желудка, кишечника</t>
  </si>
  <si>
    <t>Удаление камней из мочевого пузыря и уретры</t>
  </si>
  <si>
    <t>Катетеризация мочевого пузыря</t>
  </si>
  <si>
    <t>Исследования соскобов кожи, ушного секрета под микроскопом 1 животное</t>
  </si>
  <si>
    <t>Исследование животного люминисцентной лампой</t>
  </si>
  <si>
    <t>Вправление вывихов суставов</t>
  </si>
  <si>
    <t>Гигиеническая чистка ушных раковин</t>
  </si>
  <si>
    <t>Чистка ушных раковин с лечебной целью</t>
  </si>
  <si>
    <t>Препуцитомия</t>
  </si>
  <si>
    <t>Физиотерапия</t>
  </si>
  <si>
    <t>УЗИ, исследование 1 органа</t>
  </si>
  <si>
    <t>Рентгеновское исследование с выдачей снимка</t>
  </si>
  <si>
    <t>Применение лазерного аппарата</t>
  </si>
  <si>
    <t>Взятие крови</t>
  </si>
  <si>
    <t>Урография</t>
  </si>
  <si>
    <t>Введение чипа</t>
  </si>
  <si>
    <t>Пероральное введение лекарственных веществ</t>
  </si>
  <si>
    <t>Удаление клеща оперативным способом</t>
  </si>
  <si>
    <t>2.1.</t>
  </si>
  <si>
    <t>Вызов ветеринарного врача на дом,1 визит:</t>
  </si>
  <si>
    <t>с 8-00 до 17.00</t>
  </si>
  <si>
    <t>с 17-00 до 22.00</t>
  </si>
  <si>
    <t>с 22-00 до 8.00</t>
  </si>
  <si>
    <t>2.2.</t>
  </si>
  <si>
    <t>Повторный визит для продолжения лечения</t>
  </si>
  <si>
    <t>2.3.</t>
  </si>
  <si>
    <t>Клинический осмотр 1 животного</t>
  </si>
  <si>
    <t>2.4.</t>
  </si>
  <si>
    <t>Вскрытие трупов и отбор патматериала:</t>
  </si>
  <si>
    <t>птица</t>
  </si>
  <si>
    <t>2.5.</t>
  </si>
  <si>
    <t>Инъекция:</t>
  </si>
  <si>
    <t>подкожная и внутримышечная</t>
  </si>
  <si>
    <t>внутривенная</t>
  </si>
  <si>
    <t>внутриартериальная</t>
  </si>
  <si>
    <t>внутрибрюшинная</t>
  </si>
  <si>
    <t>2.6.</t>
  </si>
  <si>
    <t>Клизма, освобождение прямой кишки 1 процедура</t>
  </si>
  <si>
    <t>2.7.</t>
  </si>
  <si>
    <t>Введение  лекарственных веществ:</t>
  </si>
  <si>
    <t>перроральное, окулярное, внутриушное, интраназальное</t>
  </si>
  <si>
    <t>внутриматочное</t>
  </si>
  <si>
    <t>внутрицистеральное</t>
  </si>
  <si>
    <t>Зондирование для введения лекарственных веществ и извлечения инородных предметов:</t>
  </si>
  <si>
    <t>пищевод</t>
  </si>
  <si>
    <t>желудок</t>
  </si>
  <si>
    <t>2.9.</t>
  </si>
  <si>
    <t>хрячка возрастом</t>
  </si>
  <si>
    <t>до 1 месяца</t>
  </si>
  <si>
    <t>от 1 до 3 х месяцев</t>
  </si>
  <si>
    <t>от 3 х месяцев до года</t>
  </si>
  <si>
    <t>старше 1 года</t>
  </si>
  <si>
    <t>Свинки</t>
  </si>
  <si>
    <t>Баранчика (молодняк)</t>
  </si>
  <si>
    <t>Барана</t>
  </si>
  <si>
    <t>бычка</t>
  </si>
  <si>
    <t>жеребца</t>
  </si>
  <si>
    <t>Обрезка рогов  (косметика)</t>
  </si>
  <si>
    <t>Обработка и расчистка копыт:</t>
  </si>
  <si>
    <t>крупный рогатый скот</t>
  </si>
  <si>
    <t>мелкий рогатый скот</t>
  </si>
  <si>
    <t>лошадь</t>
  </si>
  <si>
    <t>Прокол рубца</t>
  </si>
  <si>
    <t>Руменотомия у крупного рогатого скота</t>
  </si>
  <si>
    <t>Ректальное исследование на стельность</t>
  </si>
  <si>
    <t>Гинекологическое исследование</t>
  </si>
  <si>
    <t>Исследование на мастит</t>
  </si>
  <si>
    <t>Массаж матки 1 процедура</t>
  </si>
  <si>
    <t>Удаление кист и персистентного желтого тела</t>
  </si>
  <si>
    <t>Задержание последа</t>
  </si>
  <si>
    <t>Крупный рогатый скот:</t>
  </si>
  <si>
    <t>полное</t>
  </si>
  <si>
    <t>неполное</t>
  </si>
  <si>
    <t>Мелкий рогатый скот</t>
  </si>
  <si>
    <t>Оказание помощи при выпадении влагалища:</t>
  </si>
  <si>
    <t>Оказание помощи при выпадении матки:</t>
  </si>
  <si>
    <t>Родовспоможение:</t>
  </si>
  <si>
    <t>легкий случай</t>
  </si>
  <si>
    <t>тяжелый случай</t>
  </si>
  <si>
    <t>Мелкий рогатый скот:</t>
  </si>
  <si>
    <t>свиньи</t>
  </si>
  <si>
    <t>Кесарево сечение у коровы</t>
  </si>
  <si>
    <t>Лечение послеродового пареза</t>
  </si>
  <si>
    <t>Остеосинтез у мелкого рогатого скота</t>
  </si>
  <si>
    <t>Наложение шины у мелкого рогатого скота</t>
  </si>
  <si>
    <t>Лечение паховой грыжи у поросят 1 животное</t>
  </si>
  <si>
    <t>Лечение пупочной грыжи у поросят</t>
  </si>
  <si>
    <t>Резекция кишечника</t>
  </si>
  <si>
    <t>Лечение выпадения прямой кишки у поросят</t>
  </si>
  <si>
    <t>Взятие крови 1 процедура</t>
  </si>
  <si>
    <t>Доставка проб в лабораторию для исследования</t>
  </si>
  <si>
    <t>Вскрытие абсцесса, гематомы, лимфоэкстравазата</t>
  </si>
  <si>
    <t>Вдевание носовых колец крупному рогатому скоту</t>
  </si>
  <si>
    <t>Отбор проб для исследования на ПЦР</t>
  </si>
  <si>
    <t>Обследование предприятий и организаций, занимающихся производством, хранением и реализацией продукции животноводства -одно обследование</t>
  </si>
  <si>
    <t>Выдача заключений по проекту строительства 1 документ:</t>
  </si>
  <si>
    <t>животноводческих ферм</t>
  </si>
  <si>
    <t>других объектов</t>
  </si>
  <si>
    <t>Выдача рецепта</t>
  </si>
  <si>
    <t>Обследование для определения возможности выдачи разрешения на право торговли продуктами животного происхождения, рыбой, рыбной продукцией</t>
  </si>
  <si>
    <t>Обследование для определения возможности выдачи разрешения на право торговли молоком фермерским хозяйствам, кооперативам, сельхозпредприятиям, частным лицам ( 1 раз в месяц)</t>
  </si>
  <si>
    <t>Обследование пасеки с выдачей паспорта пасеки</t>
  </si>
  <si>
    <t>до 10 пчелосемей</t>
  </si>
  <si>
    <t>свыше 10 пчелосемей</t>
  </si>
  <si>
    <t>Выдача регистрационного удостоверения или паспорта на собаку (без учета стоимости паспорта и жетона)</t>
  </si>
  <si>
    <t>Обследование для возможности выдачи регистрационного удостоверения на производство, хранение и реализацию животноводческой продукции на 1 год и на реализацию ветеринарных лекарственных препаратов</t>
  </si>
  <si>
    <t>Выдача заключения о качестве готовой продукции животноводства</t>
  </si>
  <si>
    <t>Обследование для определения возможности выдачи регистрационного удостоверения на право содержания, разведения животных , рыб, птиц</t>
  </si>
  <si>
    <t>Подтверждение эпизоотического благополучия района</t>
  </si>
  <si>
    <t>Выдача заключения о качестве и безопасности комбикормов 1 тонна</t>
  </si>
  <si>
    <t>Выдача заключения о качестве и безопасности дрожжей 1 тонна</t>
  </si>
  <si>
    <t>Описание лошади с занесением данных в паспорт</t>
  </si>
  <si>
    <t>Раздел 4.Размеры оплаты за услуги по дезинфекции, дезинсекции, дератизации</t>
  </si>
  <si>
    <t>4.1.</t>
  </si>
  <si>
    <t>Пробег а/м ДУК (без стоимости бензина) амортизации на 1 км</t>
  </si>
  <si>
    <t>4.2.</t>
  </si>
  <si>
    <t>Работа а/м ДУК за 1 час</t>
  </si>
  <si>
    <t>Простой а/м ДУК по вине заказчика за 1 час</t>
  </si>
  <si>
    <t>Заправка  дез .барьера</t>
  </si>
  <si>
    <t>Обработка животноводческих помещений, автотранспорта и других объектов, подведомственных гос вет службе за 1 кв.м</t>
  </si>
  <si>
    <t>площадью до 200 метров квадратных</t>
  </si>
  <si>
    <t>площадью свыше 200 метров квадратных</t>
  </si>
  <si>
    <t>Заправка дезковрика  при помощи а/м ДУК                                           1 дезковрик</t>
  </si>
  <si>
    <t>Дератизационные работы 1квм</t>
  </si>
  <si>
    <t>Дезинсекционные работы 1квм</t>
  </si>
  <si>
    <t>Ветеринарное обследование хозяйств, предприятий с оформлением заключений</t>
  </si>
  <si>
    <t>5.2.</t>
  </si>
  <si>
    <t>Оформление протокола исследований</t>
  </si>
  <si>
    <t>5.3.</t>
  </si>
  <si>
    <t>Стажировка врача</t>
  </si>
  <si>
    <t>лаборанта</t>
  </si>
  <si>
    <t>Повторный отбор проб для арбитражных исследований</t>
  </si>
  <si>
    <t>Консалдинговые услуги по вопросам  качества и безопасности пищевых продуктов, сырья, кормов,  ветпрепаратов</t>
  </si>
  <si>
    <t>Услуги при составлении ТУ,ОСТ, ГОСТ, наставлений</t>
  </si>
  <si>
    <t>5.8.</t>
  </si>
  <si>
    <t>Консультация врача или другого специалиста</t>
  </si>
  <si>
    <t>Для физического лица 1 час</t>
  </si>
  <si>
    <t>Для юридического лица 1 час</t>
  </si>
  <si>
    <t>Ксерокопирование методических указаний, инструкций и др 1 лист</t>
  </si>
  <si>
    <t xml:space="preserve">Осмотр, идентификация, оценка товара на соответствие установленным требованиям в области (Евразийского экономического союза, Таможенного союза, Российской Федерации) при оформлении ветеринарных сопроводительных документов* </t>
  </si>
  <si>
    <t>При производстве партии подконтрольного товара (исключая производство для целей личного потребления)</t>
  </si>
  <si>
    <t xml:space="preserve">При перемещении (перевозке) подконтрольного груза и переходе права собственности на подконтрольный товар (за исключением передачи реализации подконтрольного товара покупателю для личного, семейного, домашнего или иного использования, не связанного с предпринимательской деятельностью). </t>
  </si>
  <si>
    <t>- в пределах района</t>
  </si>
  <si>
    <t>- за пределы районов</t>
  </si>
  <si>
    <t>- за границу РФ</t>
  </si>
  <si>
    <t>Бактериологические исследования</t>
  </si>
  <si>
    <t>Диагностические исследования</t>
  </si>
  <si>
    <t>Общий клинический анализ мочи ( с микроскопией осадка)</t>
  </si>
  <si>
    <t>6.2.2.</t>
  </si>
  <si>
    <t>Микроскопическое исследование осадка мочи</t>
  </si>
  <si>
    <t>Выведение лейкоформулы (подсчет в окрашенном мазке)</t>
  </si>
  <si>
    <t>Паразитологические исследования</t>
  </si>
  <si>
    <t xml:space="preserve">Паразитарное исследование пчел (частный сектор) :                                    </t>
  </si>
  <si>
    <t>Копрологическое исследование протозоозы( кокцидиоз)                           1 проба</t>
  </si>
  <si>
    <t>6.3.5.</t>
  </si>
  <si>
    <t>Исследование на наличие кровепаразитов</t>
  </si>
  <si>
    <t>Паразитологическое исследование навоза, навозных стоков, биогумуса, смывов на наличие яиц и личинок гельминтов</t>
  </si>
  <si>
    <t>6.3.7.</t>
  </si>
  <si>
    <t>Исследование на трихинеллез (коммерческое сырье)</t>
  </si>
  <si>
    <t>7.1.2.</t>
  </si>
  <si>
    <t>Чувствительность к антибиотикам                                                                    1 вид</t>
  </si>
  <si>
    <t>Бактериологические исследования                                                                 1 проба</t>
  </si>
  <si>
    <t>Микроскопическое исследование мазка соскобов с кожи</t>
  </si>
  <si>
    <t>7.2.</t>
  </si>
  <si>
    <t>Анализ крови: количество лейкоцитов</t>
  </si>
  <si>
    <t>эритроцитов</t>
  </si>
  <si>
    <t>СОЭ</t>
  </si>
  <si>
    <t>гемоглобин</t>
  </si>
  <si>
    <t>7.2.5.</t>
  </si>
  <si>
    <t>Выведение лейкоформулы</t>
  </si>
  <si>
    <t>7.2.6.</t>
  </si>
  <si>
    <t>Каротин                                                                                                     1 показатель</t>
  </si>
  <si>
    <t>7.2.7.</t>
  </si>
  <si>
    <t>кальций</t>
  </si>
  <si>
    <t>7.2.8.</t>
  </si>
  <si>
    <t>фосфор</t>
  </si>
  <si>
    <t>7.2.9.</t>
  </si>
  <si>
    <t>Общий белок</t>
  </si>
  <si>
    <t>Щелочной резерв</t>
  </si>
  <si>
    <t>Витамин А на спектрофотометре</t>
  </si>
  <si>
    <t>Витамин А с сурьмой</t>
  </si>
  <si>
    <t>Кетоновые тела</t>
  </si>
  <si>
    <t>Щелочная фосфотаза</t>
  </si>
  <si>
    <t>Глюкоза</t>
  </si>
  <si>
    <t>Витамин С</t>
  </si>
  <si>
    <t>Витамин Е</t>
  </si>
  <si>
    <t>7.3.Анализ мочи</t>
  </si>
  <si>
    <t>Наличие белка</t>
  </si>
  <si>
    <t>Количество белка</t>
  </si>
  <si>
    <t>Содержание кетоновых тел</t>
  </si>
  <si>
    <t>Удельный вес</t>
  </si>
  <si>
    <t>рН уровень кислотности</t>
  </si>
  <si>
    <t>7.3.6.</t>
  </si>
  <si>
    <t>Содержание сахара</t>
  </si>
  <si>
    <t>7.3.7.</t>
  </si>
  <si>
    <t>Содержание билирубина</t>
  </si>
  <si>
    <t>в черте города с   8.30 до 17.00</t>
  </si>
  <si>
    <t>Вскрытие,патологоанатомический диагноз*</t>
  </si>
  <si>
    <t>Подкожные инъекции</t>
  </si>
  <si>
    <t>Дача препарата внутрь</t>
  </si>
  <si>
    <t>Новокоиновая блокада</t>
  </si>
  <si>
    <t>Местная анестезия</t>
  </si>
  <si>
    <t>Катетеризация мочевого пузыря при синдроме острой закупорки уретры</t>
  </si>
  <si>
    <t>Промывание мочевого пузыря у животного с установленным ранее катетером</t>
  </si>
  <si>
    <t>Отведение мочи цистоцентезом</t>
  </si>
  <si>
    <t>Лапароцентез с последующим отведением патологического экссудата</t>
  </si>
  <si>
    <t>Прием родов оплата по часовая</t>
  </si>
  <si>
    <t>Постановка клизмы (крупным животным коэффициент 2)</t>
  </si>
  <si>
    <t>Спринцевание</t>
  </si>
  <si>
    <t>Наружная обработка препаратами</t>
  </si>
  <si>
    <t>Фиксация животного</t>
  </si>
  <si>
    <t>Фиксация агрессивного животного</t>
  </si>
  <si>
    <t>Удаление опухоли</t>
  </si>
  <si>
    <t>Папиллома</t>
  </si>
  <si>
    <t>опухоли - легкая форма</t>
  </si>
  <si>
    <t>Вскрытие абсцесса, гематомы, лимфоэкстравазата (гнойная хирургия использование большого количества дез.средств для обработки инструментария, камера бактерицидная для стерилизации "Микроцид", установка узо 5-01 "Медел"</t>
  </si>
  <si>
    <t>средний (без учета стоимости анестизии и анестетика)</t>
  </si>
  <si>
    <t>большой(без учета стоимости анестизии и анестетика)</t>
  </si>
  <si>
    <t>Постановка, смена дренажа</t>
  </si>
  <si>
    <t>Наложение гипсовой повязки</t>
  </si>
  <si>
    <t>Снятие гипсовой повязки</t>
  </si>
  <si>
    <t>у собак до 20кг *</t>
  </si>
  <si>
    <t>у собак более 20кг *</t>
  </si>
  <si>
    <t xml:space="preserve">Вправление влагалища </t>
  </si>
  <si>
    <t>Диагностическая лапаротомия кошке</t>
  </si>
  <si>
    <t>Диагностическая лапаротомия собаке</t>
  </si>
  <si>
    <t>Вправление прямой кишки</t>
  </si>
  <si>
    <t>Удаление параанальных желез</t>
  </si>
  <si>
    <t>Спленэктомия (удаление селезенки)</t>
  </si>
  <si>
    <t>сука до 10 кг*</t>
  </si>
  <si>
    <t>сука до 20 кг*</t>
  </si>
  <si>
    <t>кобель до 20 кг</t>
  </si>
  <si>
    <t>кобель более 20 кг</t>
  </si>
  <si>
    <t>Орхиэктомия кота крипторха</t>
  </si>
  <si>
    <t>Орхиэктомия кобеля крипторха</t>
  </si>
  <si>
    <t>Уретростомия</t>
  </si>
  <si>
    <t>Цистотомия кот/кошка</t>
  </si>
  <si>
    <t>Цистотомия кобель</t>
  </si>
  <si>
    <t>Цистотомия сука</t>
  </si>
  <si>
    <t>Ампутация хвоста (по показаниям)</t>
  </si>
  <si>
    <t>Ампутация хвоста до 3 мес.</t>
  </si>
  <si>
    <t>Ампутация фаланги (по показания) собаке</t>
  </si>
  <si>
    <t>Ампутация конечностей</t>
  </si>
  <si>
    <t>Оперативное лечение осложненной грыжи собак и кошек</t>
  </si>
  <si>
    <t>Промежностная грыжа</t>
  </si>
  <si>
    <t>Диафрагмальная грыжа</t>
  </si>
  <si>
    <t>Вправление выпавшей прямой кишки собак и кошек:</t>
  </si>
  <si>
    <t>без резекции</t>
  </si>
  <si>
    <t>с резекцией</t>
  </si>
  <si>
    <t>Унилатеральная мастэктомия кошка</t>
  </si>
  <si>
    <t>Унилатеральная мастэктомия собака</t>
  </si>
  <si>
    <t>Удаление новообразований кожи и мягких тканей за 1 см</t>
  </si>
  <si>
    <t>Энуклеация глазного яблока</t>
  </si>
  <si>
    <t>Вправлении глазного яблока</t>
  </si>
  <si>
    <t>Удаление инородного тела</t>
  </si>
  <si>
    <t>Удаление :</t>
  </si>
  <si>
    <t xml:space="preserve">однокоренного зуба </t>
  </si>
  <si>
    <t>двухкорневого зуба</t>
  </si>
  <si>
    <t>трехкорневого зуба</t>
  </si>
  <si>
    <t>инородных тел из ротовой полости</t>
  </si>
  <si>
    <t>Эвтаназия кошка</t>
  </si>
  <si>
    <t>Эвтаназия собака до 10 кг</t>
  </si>
  <si>
    <t>Эвтаназия собака более 10 кг</t>
  </si>
  <si>
    <t xml:space="preserve">Подрезание когтей </t>
  </si>
  <si>
    <t>Подрезание зубов кроликам</t>
  </si>
  <si>
    <t>Выравнивание зубов у кроликов</t>
  </si>
  <si>
    <t>из желудка, кишечника(с применением электрохирургического высокочастотного аппарата-фотек е352 и ЭКГ монитора, хирургический иинструмент)</t>
  </si>
  <si>
    <t>ЛЮМ диагностика</t>
  </si>
  <si>
    <t>Отбор мочи путем катетеризации:</t>
  </si>
  <si>
    <t>Самец</t>
  </si>
  <si>
    <t>Самка</t>
  </si>
  <si>
    <t>Оформление паспорта (регистрация животного)</t>
  </si>
  <si>
    <t>Ежегодная перегистрация</t>
  </si>
  <si>
    <t>Чипирование</t>
  </si>
  <si>
    <t>Удаление клеща не хирургическим способом</t>
  </si>
  <si>
    <t>Отбор проб крови</t>
  </si>
  <si>
    <t>Соскоб (микроскопия осадка мочи, мазка из уха, соскоб с поверхности кожи)</t>
  </si>
  <si>
    <t>Смыв</t>
  </si>
  <si>
    <t>Отбор пунктата</t>
  </si>
  <si>
    <t xml:space="preserve">Лапароцентез </t>
  </si>
  <si>
    <t>Торакоцентез</t>
  </si>
  <si>
    <t>Реанимация новорожденных (одно животное)</t>
  </si>
  <si>
    <t>Определение уровня глюкозы (без стоимости тест полоски)</t>
  </si>
  <si>
    <t>Клинический анализ мочи (без стоимости тест полоски)</t>
  </si>
  <si>
    <t>Хирургическая обработка свежей раны с наложением швов</t>
  </si>
  <si>
    <t>Хирургическая обработка загрязненной раны</t>
  </si>
  <si>
    <t>Вскрытие и патологоанатомический диагноз:</t>
  </si>
  <si>
    <t>Кремация животного за 1 кг веса</t>
  </si>
  <si>
    <t>1.59.</t>
  </si>
  <si>
    <t>1.60.</t>
  </si>
  <si>
    <t>1.61.</t>
  </si>
  <si>
    <t>1.62.</t>
  </si>
  <si>
    <t>1.63.</t>
  </si>
  <si>
    <t>1.64.</t>
  </si>
  <si>
    <t>1.65.</t>
  </si>
  <si>
    <t>1.66.</t>
  </si>
  <si>
    <t>1.67.</t>
  </si>
  <si>
    <t>1.68.</t>
  </si>
  <si>
    <t>1.69.</t>
  </si>
  <si>
    <t>1.70.</t>
  </si>
  <si>
    <t>1.71.</t>
  </si>
  <si>
    <t>1.72.</t>
  </si>
  <si>
    <t>1.73.</t>
  </si>
  <si>
    <t>1.74.</t>
  </si>
  <si>
    <t>1.75.</t>
  </si>
  <si>
    <t>1.76.</t>
  </si>
  <si>
    <t>Устная консультация без животного</t>
  </si>
  <si>
    <t>Удаление иксодового клеща</t>
  </si>
  <si>
    <t>Паратуберкулез (племпродажа)</t>
  </si>
  <si>
    <t>Исследование воды по МУК 4.2.10.18-01:</t>
  </si>
  <si>
    <t>Общие и термотолерантные колиформные бактерии</t>
  </si>
  <si>
    <t>Бактериологическое исследования молока (по МУК)</t>
  </si>
  <si>
    <t>Инфекционная  энтеротоксемия</t>
  </si>
  <si>
    <t>Смывы на санитарные показатели (оборудование молочных, колбасных, кормовых, рыбных заводов, убойных пунктов)</t>
  </si>
  <si>
    <t>Смывы на бакобсемененность с пунктов искусственного обсеменения</t>
  </si>
  <si>
    <t>Пищевые токсикоинфекции (в/уб. животные)</t>
  </si>
  <si>
    <t>Физико-химические параметры мочи</t>
  </si>
  <si>
    <t>Паразитологическое исследование живой рыбы, рыбной продукции и морепродуктов</t>
  </si>
  <si>
    <t>Цистицеркоз (микроскопия)</t>
  </si>
  <si>
    <t>Биохимическое исследование на трихинеллез</t>
  </si>
  <si>
    <t>Микроскопическое исследование на трихинеллёз (метод компрессорной трихинеллоскопии)</t>
  </si>
  <si>
    <t>6.4. Серологические исследования</t>
  </si>
  <si>
    <t xml:space="preserve">Микроскопия мочи (обнаружение лептоспир) </t>
  </si>
  <si>
    <t>Сибирская язва (кожсырье) РП</t>
  </si>
  <si>
    <t>ИНАН (РДП)</t>
  </si>
  <si>
    <t>Случная болезнь РСК</t>
  </si>
  <si>
    <t>Лептоспироз РМА</t>
  </si>
  <si>
    <t>Листериоз (РСК)</t>
  </si>
  <si>
    <t>Бруцеллёз (РА, РСК, РИД, РБП)</t>
  </si>
  <si>
    <t>Инфекционный эпидидимит (РДСК)</t>
  </si>
  <si>
    <t>Лейкоз РИД</t>
  </si>
  <si>
    <t>САП (РА)</t>
  </si>
  <si>
    <t>САП (РСК)</t>
  </si>
  <si>
    <t>Хламидиоз (РДСК)</t>
  </si>
  <si>
    <t>Некробактериоз</t>
  </si>
  <si>
    <t>Исследование воздуха на бакобсемененность (седиментационный метод)</t>
  </si>
  <si>
    <t>Паразитарное исследование пчел:</t>
  </si>
  <si>
    <t>акарапидоз</t>
  </si>
  <si>
    <t> нозематоз</t>
  </si>
  <si>
    <t>варроатоз, браулез</t>
  </si>
  <si>
    <t>Классическая чума свиней (ИФА)</t>
  </si>
  <si>
    <t>Африканская чума свиней (ИФА)</t>
  </si>
  <si>
    <t>Грипп птиц (ИФА)</t>
  </si>
  <si>
    <t>Грипп птиц (РТГА)</t>
  </si>
  <si>
    <t>Инфекционный ринотрахеит КРС (РНГА)</t>
  </si>
  <si>
    <t>6.5.Вирусологические исследования</t>
  </si>
  <si>
    <t>Инфекционный ринотрахеит КРС (ИФА)</t>
  </si>
  <si>
    <t>Парагрипп-3 КРС (РТГА)</t>
  </si>
  <si>
    <t>Лейкоз (ИФА)</t>
  </si>
  <si>
    <t>6.6. Исследования в ПЦР</t>
  </si>
  <si>
    <t>Парвовирус свиней</t>
  </si>
  <si>
    <t>Панлейкопения</t>
  </si>
  <si>
    <t>Уреаплазмоз</t>
  </si>
  <si>
    <t>Коронавирус</t>
  </si>
  <si>
    <t>Ринотрахеит</t>
  </si>
  <si>
    <t>Вирус герпеса собак</t>
  </si>
  <si>
    <t>Африканская чума свиней</t>
  </si>
  <si>
    <t>Классическая чума свиней</t>
  </si>
  <si>
    <t>Туберкулез</t>
  </si>
  <si>
    <t>Грипп птиц (типа А)</t>
  </si>
  <si>
    <t>Генно-модифицированные организмы</t>
  </si>
  <si>
    <t>Лейкоз КРС</t>
  </si>
  <si>
    <t>Орнитоз</t>
  </si>
  <si>
    <t>Блютанг</t>
  </si>
  <si>
    <t>Инфекционный ринотрахеит КРС</t>
  </si>
  <si>
    <t>6.7. Исследование воды</t>
  </si>
  <si>
    <t>Отбор и доставка образцов на анализ </t>
  </si>
  <si>
    <t>Определение pH</t>
  </si>
  <si>
    <t>6.8. Исследование кормов</t>
  </si>
  <si>
    <t>Бактериологический  анализ полный</t>
  </si>
  <si>
    <t>Бактериальная обсемененность</t>
  </si>
  <si>
    <t>Ботулиновый токсин</t>
  </si>
  <si>
    <t>Первоначальная влажность</t>
  </si>
  <si>
    <t>Соль поваренная</t>
  </si>
  <si>
    <t>Медь</t>
  </si>
  <si>
    <t>Селен</t>
  </si>
  <si>
    <t>Цинк</t>
  </si>
  <si>
    <t>Йод</t>
  </si>
  <si>
    <t>Фтор</t>
  </si>
  <si>
    <t>Железо</t>
  </si>
  <si>
    <t>Магний</t>
  </si>
  <si>
    <t>Марганец</t>
  </si>
  <si>
    <t>Металлопримеси</t>
  </si>
  <si>
    <t>Отбор и доставка образцов с выездом специалиста (эксперта)</t>
  </si>
  <si>
    <t>Аланинаминотрансфераза</t>
  </si>
  <si>
    <t>Билирубин общий </t>
  </si>
  <si>
    <t>Билирубин прямой</t>
  </si>
  <si>
    <t>Алфа-амилаза</t>
  </si>
  <si>
    <t>Креатинин</t>
  </si>
  <si>
    <t>Гаммааглютамилтрансфераза</t>
  </si>
  <si>
    <t>Альбумин</t>
  </si>
  <si>
    <t>Собака</t>
  </si>
  <si>
    <t>Норка, кролик</t>
  </si>
  <si>
    <t>Песец, соболь</t>
  </si>
  <si>
    <t>Кошка, хорь</t>
  </si>
  <si>
    <t>Птица</t>
  </si>
  <si>
    <t>Эмбрион</t>
  </si>
  <si>
    <t>Рыба (крупная, мелкая)</t>
  </si>
  <si>
    <t>Крупный рогатый скот</t>
  </si>
  <si>
    <t>Свиньи взрослые</t>
  </si>
  <si>
    <t>Свиньи (сосуны, подсвинки)</t>
  </si>
  <si>
    <t>Мелкие домашние декоративные животные</t>
  </si>
  <si>
    <t>Оформление протокола исследований </t>
  </si>
  <si>
    <t>Отбор и доставка образцов на анализ (патологический материал, вода, корма, пищевая продукция) с выездом специалиста)</t>
  </si>
  <si>
    <t>Отбор проб для арбитражных исследований с выездом специалиста (эксперта)</t>
  </si>
  <si>
    <t>Исследование мяса и мясопродуктов в том числе мяса птицы:</t>
  </si>
  <si>
    <t>Микробиологические исследования:</t>
  </si>
  <si>
    <t>L. Monocytogenes на экспресс анализаторе mini Vidas</t>
  </si>
  <si>
    <t>- Патогенные микроорганизмы в т.ч. сальмонеллы</t>
  </si>
  <si>
    <t>- БГКП</t>
  </si>
  <si>
    <t>-L. Monocytogenes</t>
  </si>
  <si>
    <t>- S. aureus</t>
  </si>
  <si>
    <t>- Сульфитредуцирующие клостридии</t>
  </si>
  <si>
    <t xml:space="preserve">- бактерии рода Proteus  </t>
  </si>
  <si>
    <t>Физико-химические исследования:</t>
  </si>
  <si>
    <t xml:space="preserve">Физико-хим. показатели мяса (нитрит натрия, хлорид натрия, влага) </t>
  </si>
  <si>
    <t>Определение рН</t>
  </si>
  <si>
    <t>Реакция с формалином</t>
  </si>
  <si>
    <t>Проба с сернокислой медью</t>
  </si>
  <si>
    <t>Реакция на пероксидазу</t>
  </si>
  <si>
    <t>Исследование молока:</t>
  </si>
  <si>
    <t>определение кислотности</t>
  </si>
  <si>
    <t>-\-соматических клеток</t>
  </si>
  <si>
    <t>-\-степени чистоты</t>
  </si>
  <si>
    <t>-\-ингибирующих веществ</t>
  </si>
  <si>
    <t>-\-термоустойчивости</t>
  </si>
  <si>
    <t>-\-жира</t>
  </si>
  <si>
    <t>-\-массовая доля сухого вещества</t>
  </si>
  <si>
    <t> -\-определение белка фотоколориметрическим методом</t>
  </si>
  <si>
    <t>-\-плотности</t>
  </si>
  <si>
    <t>Определение радионуклидов (2 вида)</t>
  </si>
  <si>
    <t>Исследования молочной продукции:</t>
  </si>
  <si>
    <t>-БГКП</t>
  </si>
  <si>
    <t>-КМАФАнМ, КОЕ/г</t>
  </si>
  <si>
    <t>Определение точки замерзания</t>
  </si>
  <si>
    <t>Определение СОМО</t>
  </si>
  <si>
    <t>Исследование молочно-кислых продуктов:</t>
  </si>
  <si>
    <t>Определение массовой доли жира</t>
  </si>
  <si>
    <t>Исследование мёда:</t>
  </si>
  <si>
    <t>Микроскопия (пыльца)</t>
  </si>
  <si>
    <t>Диастазное число</t>
  </si>
  <si>
    <t>Массовая дорля сахарозы</t>
  </si>
  <si>
    <t>Падь</t>
  </si>
  <si>
    <t>Свободная кислотность</t>
  </si>
  <si>
    <t>Гидроксиметилфурфураль</t>
  </si>
  <si>
    <t>Исследование яиц (яичного порошка):</t>
  </si>
  <si>
    <t>- КМАФАнМ</t>
  </si>
  <si>
    <t>Все виды консервов: </t>
  </si>
  <si>
    <t>микробиологические показатели</t>
  </si>
  <si>
    <t>герметичность</t>
  </si>
  <si>
    <t>соотношение частей</t>
  </si>
  <si>
    <t>промышленная стерильность</t>
  </si>
  <si>
    <t>Рыба и продукция из рыбы: </t>
  </si>
  <si>
    <t>-  Патогенные микроорганизмы в т.ч. сальмонеллы</t>
  </si>
  <si>
    <t>- L. Monocytogenes</t>
  </si>
  <si>
    <t>-V. Parahaemolyticus</t>
  </si>
  <si>
    <t xml:space="preserve">- Сульфитредуцирующие клостридии </t>
  </si>
  <si>
    <t>Определение пестицидов (ДДТ, ГХЦГ)</t>
  </si>
  <si>
    <t>Определение солей тяжелых металлов: (свинец, кадмий, </t>
  </si>
  <si>
    <t>медь, ртуть, мышьяк, железо, олово, цинк)</t>
  </si>
  <si>
    <t>Исследование пищевых продуктов на наличие нитратов, нитритов</t>
  </si>
  <si>
    <t>Определение влаги</t>
  </si>
  <si>
    <t>Пробоподготовка для определения солей тяжелых металлов</t>
  </si>
  <si>
    <t>Биопроба на кролике</t>
  </si>
  <si>
    <t>Биопроба на белых мышах</t>
  </si>
  <si>
    <t>Биопроба на стилонихиях</t>
  </si>
  <si>
    <t>Цезий  – 137</t>
  </si>
  <si>
    <t>Определение остаточных количеств антибиотиков 1 вид</t>
  </si>
  <si>
    <t>Тест-система</t>
  </si>
  <si>
    <t>6.11. Другие услуги</t>
  </si>
  <si>
    <t xml:space="preserve">6.12. Проведение лабораторных исследований для ветеринарно-санитарной экспертизы </t>
  </si>
  <si>
    <t>6.13. Токсикологические исследования</t>
  </si>
  <si>
    <t>6.14. Радиологические исследования</t>
  </si>
  <si>
    <t>Вызов ветеринарного врача на дом :</t>
  </si>
  <si>
    <t>1.78.</t>
  </si>
  <si>
    <t>1.80.</t>
  </si>
  <si>
    <t>1.81.</t>
  </si>
  <si>
    <t>1.82.</t>
  </si>
  <si>
    <t>1.83.</t>
  </si>
  <si>
    <t>1.84.</t>
  </si>
  <si>
    <t>1.85.</t>
  </si>
  <si>
    <t>1.86.</t>
  </si>
  <si>
    <t>1.87.</t>
  </si>
  <si>
    <t>1.88.</t>
  </si>
  <si>
    <t>1.89.</t>
  </si>
  <si>
    <t>1.90.</t>
  </si>
  <si>
    <t>1.91.</t>
  </si>
  <si>
    <t>1.92.</t>
  </si>
  <si>
    <t>1.93.</t>
  </si>
  <si>
    <t>1.94.</t>
  </si>
  <si>
    <t>1.95.</t>
  </si>
  <si>
    <t>1.96.</t>
  </si>
  <si>
    <t>1.97.</t>
  </si>
  <si>
    <t>1.98.</t>
  </si>
  <si>
    <t>1.99.</t>
  </si>
  <si>
    <t>1.100.</t>
  </si>
  <si>
    <t>1.101.</t>
  </si>
  <si>
    <t>1.102.</t>
  </si>
  <si>
    <t>1.104.</t>
  </si>
  <si>
    <t>1.105.</t>
  </si>
  <si>
    <t>1.106.</t>
  </si>
  <si>
    <t>1.107.</t>
  </si>
  <si>
    <t>1.110.</t>
  </si>
  <si>
    <t>1.111.</t>
  </si>
  <si>
    <t>1.112.</t>
  </si>
  <si>
    <t>1.113.</t>
  </si>
  <si>
    <t>1.114.</t>
  </si>
  <si>
    <t>1.115.</t>
  </si>
  <si>
    <t>1.116.</t>
  </si>
  <si>
    <t>1.117.</t>
  </si>
  <si>
    <t>1.118.</t>
  </si>
  <si>
    <t>1.119.</t>
  </si>
  <si>
    <t>1.120.</t>
  </si>
  <si>
    <t>1.121.</t>
  </si>
  <si>
    <t>1.122.</t>
  </si>
  <si>
    <t>1.123.</t>
  </si>
  <si>
    <t>1.124.</t>
  </si>
  <si>
    <t>1.125.</t>
  </si>
  <si>
    <t>1.126.</t>
  </si>
  <si>
    <t>1.127.</t>
  </si>
  <si>
    <t>1.128.</t>
  </si>
  <si>
    <t>1.129.</t>
  </si>
  <si>
    <t>1.130.</t>
  </si>
  <si>
    <t>1.131.</t>
  </si>
  <si>
    <t>1.132.</t>
  </si>
  <si>
    <t>6.1.6.</t>
  </si>
  <si>
    <t>6.1.5.</t>
  </si>
  <si>
    <t>6.1.7.</t>
  </si>
  <si>
    <t>6.1.8.</t>
  </si>
  <si>
    <t>6.1.9.</t>
  </si>
  <si>
    <t>6.1.10.</t>
  </si>
  <si>
    <t>6.1.11.</t>
  </si>
  <si>
    <t>6.1.12.</t>
  </si>
  <si>
    <t>6.1.13.</t>
  </si>
  <si>
    <t>6.1.14.</t>
  </si>
  <si>
    <t>6.1.15.</t>
  </si>
  <si>
    <t>6.1.16.</t>
  </si>
  <si>
    <t>6.1.17.</t>
  </si>
  <si>
    <t>6.1.18.</t>
  </si>
  <si>
    <t>6.1.19.</t>
  </si>
  <si>
    <t>6.1.20.</t>
  </si>
  <si>
    <t>6.1.21.</t>
  </si>
  <si>
    <t>6.1.22.</t>
  </si>
  <si>
    <t>6.1.23.</t>
  </si>
  <si>
    <t>6.1.24.</t>
  </si>
  <si>
    <t>6.1.25.</t>
  </si>
  <si>
    <t>6.1.26.</t>
  </si>
  <si>
    <t>6.1.27.</t>
  </si>
  <si>
    <t>6.1.28.</t>
  </si>
  <si>
    <t>6.1.29.</t>
  </si>
  <si>
    <t>6.1.30.</t>
  </si>
  <si>
    <t>6.1.31.</t>
  </si>
  <si>
    <t>6.1.32.</t>
  </si>
  <si>
    <t>6.1.33.</t>
  </si>
  <si>
    <t>6.1.34.</t>
  </si>
  <si>
    <t>6.1.35.</t>
  </si>
  <si>
    <t>6.1.36.</t>
  </si>
  <si>
    <t xml:space="preserve"> 6.3.Паразитологические  и копрологические исследования</t>
  </si>
  <si>
    <t>6.3.8.</t>
  </si>
  <si>
    <t>6.2.Диагностические исследования</t>
  </si>
  <si>
    <t>6.1.Бактериологические исследования:</t>
  </si>
  <si>
    <t>6.6.13.</t>
  </si>
  <si>
    <t>6.6.14.</t>
  </si>
  <si>
    <t>6.6.15.</t>
  </si>
  <si>
    <t>6.6.16.</t>
  </si>
  <si>
    <t>6.6.17.</t>
  </si>
  <si>
    <t>6.6.18.</t>
  </si>
  <si>
    <t>6.6.19.</t>
  </si>
  <si>
    <t>6.6.21.</t>
  </si>
  <si>
    <t>6.6.22.</t>
  </si>
  <si>
    <t>6.7.1.</t>
  </si>
  <si>
    <t>6.7.2.</t>
  </si>
  <si>
    <t>6.8.1.</t>
  </si>
  <si>
    <t>6.8.2.</t>
  </si>
  <si>
    <t>6.8.3.</t>
  </si>
  <si>
    <t>6.8.4.</t>
  </si>
  <si>
    <t>6.8.5.</t>
  </si>
  <si>
    <t>6.8.6.</t>
  </si>
  <si>
    <t>6.8.7.</t>
  </si>
  <si>
    <t>6.8.8.</t>
  </si>
  <si>
    <t>6.8.9.</t>
  </si>
  <si>
    <t>6.8.10.</t>
  </si>
  <si>
    <t>6.8.11.</t>
  </si>
  <si>
    <t>6.8.12.</t>
  </si>
  <si>
    <t>6.8.13.</t>
  </si>
  <si>
    <t>6.8.14.</t>
  </si>
  <si>
    <t>6.8.15.</t>
  </si>
  <si>
    <t>6.8.16.</t>
  </si>
  <si>
    <t>6.8.17.</t>
  </si>
  <si>
    <t>6.8.18.</t>
  </si>
  <si>
    <t>6.8.19.</t>
  </si>
  <si>
    <t>6.8.21.</t>
  </si>
  <si>
    <t>6.8.22.</t>
  </si>
  <si>
    <t>6.8.23.</t>
  </si>
  <si>
    <t>6.8.24.</t>
  </si>
  <si>
    <t>6.9.1.</t>
  </si>
  <si>
    <t>6.9.2.</t>
  </si>
  <si>
    <t>6.9.3.</t>
  </si>
  <si>
    <t>6.9.4.</t>
  </si>
  <si>
    <t>6.9.5.</t>
  </si>
  <si>
    <t>6.9.6.</t>
  </si>
  <si>
    <t>6.9.7.</t>
  </si>
  <si>
    <t>6.9.8.</t>
  </si>
  <si>
    <t>6.9.9.</t>
  </si>
  <si>
    <t>6.9.10.</t>
  </si>
  <si>
    <t>6.9.11.</t>
  </si>
  <si>
    <t>6.9.12.</t>
  </si>
  <si>
    <t>6.9.13.</t>
  </si>
  <si>
    <t>6.9.14.</t>
  </si>
  <si>
    <t>6.9.15.</t>
  </si>
  <si>
    <t>6.9.16.</t>
  </si>
  <si>
    <t>6.10.1.</t>
  </si>
  <si>
    <t>6.10.2.</t>
  </si>
  <si>
    <t>6.10.3.</t>
  </si>
  <si>
    <t>6.10.4.</t>
  </si>
  <si>
    <t>6.10.5.</t>
  </si>
  <si>
    <t>6.10.6.</t>
  </si>
  <si>
    <t>6.10.7.</t>
  </si>
  <si>
    <t>6.10.8.</t>
  </si>
  <si>
    <t>6.10.9.</t>
  </si>
  <si>
    <t>6.10.10.</t>
  </si>
  <si>
    <t>6.10.11.</t>
  </si>
  <si>
    <t>6.10.12.</t>
  </si>
  <si>
    <t>6.11.1.</t>
  </si>
  <si>
    <t>6.11.2.</t>
  </si>
  <si>
    <t>6.11.3.</t>
  </si>
  <si>
    <t>6.11.4.</t>
  </si>
  <si>
    <t>6.12.1.</t>
  </si>
  <si>
    <t>6.12.4.</t>
  </si>
  <si>
    <t>6.12.5.</t>
  </si>
  <si>
    <t>6.12.6.</t>
  </si>
  <si>
    <t>6.12.7.</t>
  </si>
  <si>
    <t>6.12.8.</t>
  </si>
  <si>
    <t>6.13.1.</t>
  </si>
  <si>
    <t>6.13.2.</t>
  </si>
  <si>
    <t>6.13.3.</t>
  </si>
  <si>
    <t>6.13.4.</t>
  </si>
  <si>
    <t>6.13.5.</t>
  </si>
  <si>
    <t>6.13.8.</t>
  </si>
  <si>
    <t>6.13.9.</t>
  </si>
  <si>
    <t>6.13.10.</t>
  </si>
  <si>
    <t>6.13.11.</t>
  </si>
  <si>
    <t>6.14.1.</t>
  </si>
  <si>
    <t>6.14.2.</t>
  </si>
  <si>
    <t>внутрицистернальное</t>
  </si>
  <si>
    <t>с 17.00 до 22.00</t>
  </si>
  <si>
    <t xml:space="preserve">с 22.00 до 08.00 </t>
  </si>
  <si>
    <r>
      <t xml:space="preserve">6.10. </t>
    </r>
    <r>
      <rPr>
        <b/>
        <sz val="12"/>
        <color indexed="8"/>
        <rFont val="Times New Roman"/>
        <family val="1"/>
      </rPr>
      <t>Вскрытие</t>
    </r>
  </si>
  <si>
    <t>Раздел 1. Непродуктивные животные</t>
  </si>
  <si>
    <t>Энтеротомия при удалении инородных тел</t>
  </si>
  <si>
    <t>Смешанные кишечные инфекции (бактериологический метод)</t>
  </si>
  <si>
    <t>Условно патогенная микрофлора (бактериологический метод)</t>
  </si>
  <si>
    <t>Дизентерия (микроскопический метод)</t>
  </si>
  <si>
    <t>Исследование пчел на американский, европейский гнильцы</t>
  </si>
  <si>
    <t>Исследование рыб на бактериологические болезни</t>
  </si>
  <si>
    <t>Бак.посев от непродуктивных животных</t>
  </si>
  <si>
    <t>Копрологическиое исследование:</t>
  </si>
  <si>
    <t>гельминтозы с/х животных</t>
  </si>
  <si>
    <t>протозоозы с/х животных</t>
  </si>
  <si>
    <t xml:space="preserve">Гельминтозы и протозоозы собак, кошек и декоративных животных           </t>
  </si>
  <si>
    <t>Исследование на наличие кровопаразитов(микроскопия)</t>
  </si>
  <si>
    <t>Исследование на арахноэнтомозы (микроскопия)</t>
  </si>
  <si>
    <t>Птицы: Болезнь Ньюкасла (ИФА, РТГА)</t>
  </si>
  <si>
    <t>Птицы: Хламидиоз (ИФА, РДСК)</t>
  </si>
  <si>
    <t>Вирусная диарея КРС (ИФА, РНГА)</t>
  </si>
  <si>
    <t>-\-остаточных антибиотиков (1 вид)</t>
  </si>
  <si>
    <t>старше 2-х нед.</t>
  </si>
  <si>
    <t>Капельное введение лекарственных средств 1 час (30 минут коэффициент 0,5)</t>
  </si>
  <si>
    <t>1.79.</t>
  </si>
  <si>
    <t>1.103.</t>
  </si>
  <si>
    <t>1.108.</t>
  </si>
  <si>
    <t>1.109.</t>
  </si>
  <si>
    <t>Органолептическая оценка</t>
  </si>
  <si>
    <t>Овариогистерэктомия (кастрация самок)</t>
  </si>
  <si>
    <t>сука до 10 кг</t>
  </si>
  <si>
    <t>сука до 20 кг</t>
  </si>
  <si>
    <t xml:space="preserve">сука более 20кг </t>
  </si>
  <si>
    <t>Орхиэктомия (кастрация самцов)</t>
  </si>
  <si>
    <t xml:space="preserve">Орхиэктомия (кастрация самцов)*(с применением электрохирургического высокочастотного аппарата-фотек -352 и ЭКГ монитора, хирургический инструмент, камера бактерицидная для стерилизации "Микроцид", установка узо-5-01 "Медел") </t>
  </si>
  <si>
    <t xml:space="preserve">Овариогистерэктомия (кастрация самок) *(с применением электрохирургического высокочастотного аппарата-фотек -352 и ЭКГ монитора, хирургический инструмент, камера бактерицидная для стерилизации "Микроцид", установка узо-5-01 "Медел") </t>
  </si>
  <si>
    <t>молочный резец</t>
  </si>
  <si>
    <t>молочного клыка</t>
  </si>
  <si>
    <t>кобель до 10 кг</t>
  </si>
  <si>
    <t>2.38.</t>
  </si>
  <si>
    <t>6.9. Биохимические исследования  крови</t>
  </si>
  <si>
    <t>6. Лабораторные исследования животных</t>
  </si>
  <si>
    <t>Определение микотоксинов (афлатоксин М1, В1, патулин, зеараленон, Т-2 токсин, охратоксин А, дезоксиниваленон и др.):</t>
  </si>
  <si>
    <t>ТСХ (тонкослойная хроматография)</t>
  </si>
  <si>
    <t>микроспороз, кандидамикоз, аспергилез, мукормикоз, актиномикоз,  микотический дерматит, микозы рыб, аскосфероз</t>
  </si>
  <si>
    <t>Микологический анализ  биоматериала, соскобов:</t>
  </si>
  <si>
    <t>Снятие зубных камней у сабак и кошек</t>
  </si>
  <si>
    <t xml:space="preserve">у собак </t>
  </si>
  <si>
    <t>у собак *</t>
  </si>
  <si>
    <t xml:space="preserve">Спленэктомия (удаление селезенки) *(с применением электрохирургического высокочастотного аппарата-фотеке352 и ЭКГ монитора, хирургический инструмент, камера бактерицидная для стерилизации ) </t>
  </si>
  <si>
    <t>у кошек</t>
  </si>
  <si>
    <t>1.77.</t>
  </si>
  <si>
    <t xml:space="preserve">Вызов ветеринарного врача: </t>
  </si>
  <si>
    <t>с 8.00 до 17.00</t>
  </si>
  <si>
    <t>птицы</t>
  </si>
  <si>
    <t>для физицеского лица 1 час</t>
  </si>
  <si>
    <t>для юридического лица 1 час</t>
  </si>
  <si>
    <r>
      <t>- КМАФАнМ,</t>
    </r>
    <r>
      <rPr>
        <i/>
        <sz val="12"/>
        <color indexed="8"/>
        <rFont val="Times New Roman"/>
        <family val="1"/>
      </rPr>
      <t xml:space="preserve"> КОЕ/г</t>
    </r>
  </si>
  <si>
    <r>
      <t>- КМАФАнМ, КОЕ/см</t>
    </r>
    <r>
      <rPr>
        <i/>
        <vertAlign val="superscript"/>
        <sz val="12"/>
        <color indexed="8"/>
        <rFont val="Times New Roman"/>
        <family val="1"/>
      </rPr>
      <t>3</t>
    </r>
  </si>
  <si>
    <t>Органолептические исследования, овоскоп</t>
  </si>
  <si>
    <r>
      <t xml:space="preserve">     </t>
    </r>
    <r>
      <rPr>
        <b/>
        <sz val="12"/>
        <color indexed="8"/>
        <rFont val="Times New Roman"/>
        <family val="1"/>
      </rPr>
      <t>СОГЛАСОВАНО: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УТВЕРЖДАЮ:                                                                          </t>
    </r>
  </si>
  <si>
    <r>
      <t xml:space="preserve">   Начальник Управления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ветеринарии   </t>
    </r>
    <r>
      <rPr>
        <sz val="12"/>
        <color indexed="8"/>
        <rFont val="Times New Roman"/>
        <family val="1"/>
      </rPr>
      <t xml:space="preserve">                                    </t>
    </r>
    <r>
      <rPr>
        <b/>
        <sz val="12"/>
        <color indexed="8"/>
        <rFont val="Times New Roman"/>
        <family val="1"/>
      </rPr>
      <t>Начальник ГБУ ЛО «СББЖ</t>
    </r>
    <r>
      <rPr>
        <sz val="12"/>
        <color indexed="8"/>
        <rFont val="Times New Roman"/>
        <family val="1"/>
      </rPr>
      <t xml:space="preserve">                                   </t>
    </r>
  </si>
  <si>
    <t xml:space="preserve"> Ленинградской области                                         Кингисеппского   и Сланцевского районов"                        </t>
  </si>
  <si>
    <t xml:space="preserve"> «01» февраля 2018 года                                                                               «01» февраля 2018 года </t>
  </si>
  <si>
    <t xml:space="preserve">                                                                                                                                              </t>
  </si>
  <si>
    <r>
      <rPr>
        <b/>
        <sz val="12"/>
        <color indexed="8"/>
        <rFont val="Times New Roman"/>
        <family val="1"/>
      </rPr>
      <t xml:space="preserve">____________________      Идиатулин И.Г.              _______________________ Савельева С.П.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</rPr>
      <t xml:space="preserve">                                                                </t>
    </r>
    <r>
      <rPr>
        <b/>
        <sz val="12"/>
        <color indexed="8"/>
        <rFont val="Times New Roman"/>
        <family val="1"/>
      </rPr>
      <t xml:space="preserve">    </t>
    </r>
  </si>
  <si>
    <t>Промежностная уретростомия (с применением электрохирургического высокочастотного аппарата-фотек е352 и ЭКГ монитора, хирургический инструмент, стерилизатор)</t>
  </si>
  <si>
    <t>УЗИ исследование *(узи аппарат, АХД 5,0 мл на дезинфекцию 1 датчика, гель 50 мл на мелкое животное до 5 кг, 80-100 мл на животное до 10 кг, 150 мл на животное до 20 кг) :</t>
  </si>
  <si>
    <t>одного органа*</t>
  </si>
  <si>
    <t>группы органов(2-3 органа)*</t>
  </si>
  <si>
    <t>всей брюшной полости*</t>
  </si>
  <si>
    <t>эхо скрининг (узи сердца) (АХД 10 мл, гель с применением коэффициента 2)*</t>
  </si>
  <si>
    <t>Отбор мочи путем цистоцентезом *</t>
  </si>
  <si>
    <t>6.12.2</t>
  </si>
  <si>
    <t>6.12.3.</t>
  </si>
  <si>
    <t>Стронций – 89</t>
  </si>
  <si>
    <t>Кингисеппский, Сланцевский районы с 8.30 до 17.00</t>
  </si>
  <si>
    <t>Постановка внутривенного катетера</t>
  </si>
  <si>
    <t>Снятие внутривенного катетера</t>
  </si>
  <si>
    <t>Торакоцентез с последующим отведением патологического экссудата</t>
  </si>
  <si>
    <t>Мастэктомия (один пакет пораженной железы)</t>
  </si>
  <si>
    <t xml:space="preserve">Ампутация фаланги (по показаниям) кошке </t>
  </si>
  <si>
    <t>Ушивание пролапса слезной железы</t>
  </si>
  <si>
    <t>Общий наркоз для животных 1-ой категории риска</t>
  </si>
  <si>
    <t>Общий наркоз для животных 2-ой категории риска</t>
  </si>
  <si>
    <t>Общий наркоз для животных 3-ой категории риска</t>
  </si>
  <si>
    <t>Обследование для определения возможности выдачи регистрационного удостоверения на право содержания,разведения животных, рыб, птиц на 1 год</t>
  </si>
  <si>
    <t>Копирование методических указаний, инструкций и др. 1 лист</t>
  </si>
  <si>
    <t xml:space="preserve">Зараженность вредителями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</si>
</sst>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9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i/>
      <sz val="12"/>
      <name val="Times New Roman"/>
      <family val="1"/>
    </font>
    <font>
      <i/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rgb="FF121212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  <font>
      <i/>
      <sz val="12"/>
      <color rgb="FF121212"/>
      <name val="Times New Roman"/>
      <family val="1"/>
    </font>
    <font>
      <b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>
        <color indexed="63"/>
      </top>
      <bottom>
        <color indexed="63"/>
      </bottom>
    </border>
    <border>
      <left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6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1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2" fillId="0" borderId="10" xfId="0" applyFont="1" applyBorder="1" applyAlignment="1">
      <alignment horizontal="left" vertical="top" wrapText="1"/>
    </xf>
    <xf numFmtId="172" fontId="2" fillId="0" borderId="10" xfId="0" applyNumberFormat="1" applyFont="1" applyBorder="1" applyAlignment="1">
      <alignment horizontal="left" vertical="top" wrapText="1"/>
    </xf>
    <xf numFmtId="16" fontId="2" fillId="0" borderId="10" xfId="0" applyNumberFormat="1" applyFont="1" applyBorder="1" applyAlignment="1">
      <alignment horizontal="left" vertical="top" wrapText="1"/>
    </xf>
    <xf numFmtId="17" fontId="2" fillId="0" borderId="10" xfId="0" applyNumberFormat="1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left" vertical="top" wrapText="1"/>
    </xf>
    <xf numFmtId="16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14" fontId="2" fillId="0" borderId="14" xfId="0" applyNumberFormat="1" applyFont="1" applyBorder="1" applyAlignment="1">
      <alignment horizontal="left" vertical="top" wrapText="1"/>
    </xf>
    <xf numFmtId="14" fontId="2" fillId="0" borderId="13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16" fontId="2" fillId="0" borderId="13" xfId="0" applyNumberFormat="1" applyFont="1" applyBorder="1" applyAlignment="1">
      <alignment horizontal="left" vertical="top" wrapText="1"/>
    </xf>
    <xf numFmtId="17" fontId="2" fillId="0" borderId="13" xfId="0" applyNumberFormat="1" applyFont="1" applyBorder="1" applyAlignment="1">
      <alignment horizontal="left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1" fontId="2" fillId="0" borderId="11" xfId="0" applyNumberFormat="1" applyFont="1" applyBorder="1" applyAlignment="1">
      <alignment horizontal="right" vertical="top" wrapText="1"/>
    </xf>
    <xf numFmtId="1" fontId="2" fillId="0" borderId="15" xfId="0" applyNumberFormat="1" applyFont="1" applyBorder="1" applyAlignment="1">
      <alignment horizontal="right" vertical="top" wrapText="1"/>
    </xf>
    <xf numFmtId="14" fontId="2" fillId="0" borderId="12" xfId="0" applyNumberFormat="1" applyFont="1" applyBorder="1" applyAlignment="1">
      <alignment horizontal="left" vertical="top" wrapText="1"/>
    </xf>
    <xf numFmtId="17" fontId="2" fillId="0" borderId="12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2" fillId="0" borderId="12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justify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14" fontId="11" fillId="0" borderId="0" xfId="0" applyNumberFormat="1" applyFont="1" applyBorder="1" applyAlignment="1">
      <alignment vertical="center" wrapText="1"/>
    </xf>
    <xf numFmtId="0" fontId="13" fillId="0" borderId="0" xfId="0" applyFont="1" applyAlignment="1">
      <alignment/>
    </xf>
    <xf numFmtId="0" fontId="0" fillId="0" borderId="17" xfId="0" applyBorder="1" applyAlignment="1">
      <alignment/>
    </xf>
    <xf numFmtId="0" fontId="0" fillId="32" borderId="0" xfId="0" applyFill="1" applyAlignment="1">
      <alignment/>
    </xf>
    <xf numFmtId="0" fontId="53" fillId="0" borderId="0" xfId="0" applyFont="1" applyAlignment="1">
      <alignment/>
    </xf>
    <xf numFmtId="2" fontId="53" fillId="0" borderId="0" xfId="0" applyNumberFormat="1" applyFont="1" applyAlignment="1">
      <alignment/>
    </xf>
    <xf numFmtId="49" fontId="5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49" fontId="2" fillId="0" borderId="20" xfId="0" applyNumberFormat="1" applyFont="1" applyBorder="1" applyAlignment="1">
      <alignment horizontal="left" vertical="top" wrapText="1"/>
    </xf>
    <xf numFmtId="0" fontId="3" fillId="0" borderId="18" xfId="0" applyFont="1" applyBorder="1" applyAlignment="1">
      <alignment vertical="center" wrapText="1"/>
    </xf>
    <xf numFmtId="0" fontId="11" fillId="0" borderId="19" xfId="0" applyFont="1" applyBorder="1" applyAlignment="1">
      <alignment/>
    </xf>
    <xf numFmtId="0" fontId="3" fillId="0" borderId="19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vertical="center" wrapText="1"/>
    </xf>
    <xf numFmtId="2" fontId="12" fillId="0" borderId="21" xfId="0" applyNumberFormat="1" applyFont="1" applyBorder="1" applyAlignment="1">
      <alignment vertical="center"/>
    </xf>
    <xf numFmtId="2" fontId="12" fillId="0" borderId="22" xfId="0" applyNumberFormat="1" applyFont="1" applyBorder="1" applyAlignment="1">
      <alignment vertical="center"/>
    </xf>
    <xf numFmtId="2" fontId="12" fillId="32" borderId="22" xfId="0" applyNumberFormat="1" applyFont="1" applyFill="1" applyBorder="1" applyAlignment="1">
      <alignment vertical="center"/>
    </xf>
    <xf numFmtId="2" fontId="12" fillId="0" borderId="22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12" fillId="0" borderId="23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 wrapText="1"/>
    </xf>
    <xf numFmtId="2" fontId="2" fillId="0" borderId="21" xfId="0" applyNumberFormat="1" applyFont="1" applyBorder="1" applyAlignment="1">
      <alignment horizontal="right" vertical="top" wrapText="1"/>
    </xf>
    <xf numFmtId="2" fontId="2" fillId="0" borderId="22" xfId="0" applyNumberFormat="1" applyFont="1" applyBorder="1" applyAlignment="1">
      <alignment horizontal="right" vertical="top" wrapText="1"/>
    </xf>
    <xf numFmtId="2" fontId="2" fillId="0" borderId="23" xfId="0" applyNumberFormat="1" applyFont="1" applyBorder="1" applyAlignment="1">
      <alignment horizontal="right" vertical="top" wrapText="1"/>
    </xf>
    <xf numFmtId="0" fontId="11" fillId="0" borderId="20" xfId="0" applyFont="1" applyBorder="1" applyAlignment="1">
      <alignment/>
    </xf>
    <xf numFmtId="0" fontId="11" fillId="0" borderId="18" xfId="0" applyFont="1" applyBorder="1" applyAlignment="1">
      <alignment horizontal="justify" vertical="top" wrapText="1"/>
    </xf>
    <xf numFmtId="0" fontId="11" fillId="0" borderId="18" xfId="0" applyFont="1" applyBorder="1" applyAlignment="1">
      <alignment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vertical="center" wrapText="1"/>
    </xf>
    <xf numFmtId="49" fontId="2" fillId="32" borderId="18" xfId="0" applyNumberFormat="1" applyFont="1" applyFill="1" applyBorder="1" applyAlignment="1">
      <alignment horizontal="left" vertical="top" wrapText="1"/>
    </xf>
    <xf numFmtId="49" fontId="54" fillId="0" borderId="19" xfId="0" applyNumberFormat="1" applyFont="1" applyBorder="1" applyAlignment="1">
      <alignment horizontal="left" vertical="top" wrapText="1"/>
    </xf>
    <xf numFmtId="0" fontId="55" fillId="33" borderId="22" xfId="0" applyFont="1" applyFill="1" applyBorder="1" applyAlignment="1">
      <alignment vertical="center" wrapText="1"/>
    </xf>
    <xf numFmtId="16" fontId="11" fillId="32" borderId="18" xfId="0" applyNumberFormat="1" applyFont="1" applyFill="1" applyBorder="1" applyAlignment="1">
      <alignment horizontal="left" vertical="center" wrapText="1"/>
    </xf>
    <xf numFmtId="0" fontId="55" fillId="33" borderId="19" xfId="0" applyFont="1" applyFill="1" applyBorder="1" applyAlignment="1">
      <alignment vertical="center" wrapText="1"/>
    </xf>
    <xf numFmtId="0" fontId="56" fillId="0" borderId="19" xfId="0" applyFont="1" applyBorder="1" applyAlignment="1">
      <alignment horizontal="left" vertical="center" wrapText="1"/>
    </xf>
    <xf numFmtId="14" fontId="57" fillId="0" borderId="19" xfId="0" applyNumberFormat="1" applyFont="1" applyBorder="1" applyAlignment="1">
      <alignment horizontal="left" vertical="center" wrapText="1"/>
    </xf>
    <xf numFmtId="0" fontId="57" fillId="0" borderId="19" xfId="0" applyFont="1" applyBorder="1" applyAlignment="1">
      <alignment/>
    </xf>
    <xf numFmtId="0" fontId="55" fillId="0" borderId="19" xfId="0" applyFont="1" applyBorder="1" applyAlignment="1">
      <alignment/>
    </xf>
    <xf numFmtId="2" fontId="2" fillId="32" borderId="21" xfId="0" applyNumberFormat="1" applyFont="1" applyFill="1" applyBorder="1" applyAlignment="1">
      <alignment horizontal="right" vertical="top" wrapText="1"/>
    </xf>
    <xf numFmtId="2" fontId="54" fillId="0" borderId="22" xfId="0" applyNumberFormat="1" applyFont="1" applyBorder="1" applyAlignment="1">
      <alignment horizontal="right" vertical="top" wrapText="1"/>
    </xf>
    <xf numFmtId="2" fontId="54" fillId="0" borderId="22" xfId="0" applyNumberFormat="1" applyFont="1" applyBorder="1" applyAlignment="1">
      <alignment/>
    </xf>
    <xf numFmtId="0" fontId="53" fillId="0" borderId="22" xfId="0" applyFont="1" applyBorder="1" applyAlignment="1">
      <alignment vertical="center" wrapText="1"/>
    </xf>
    <xf numFmtId="2" fontId="54" fillId="0" borderId="22" xfId="0" applyNumberFormat="1" applyFont="1" applyBorder="1" applyAlignment="1">
      <alignment vertical="center" wrapText="1"/>
    </xf>
    <xf numFmtId="2" fontId="54" fillId="0" borderId="22" xfId="0" applyNumberFormat="1" applyFont="1" applyBorder="1" applyAlignment="1">
      <alignment/>
    </xf>
    <xf numFmtId="2" fontId="54" fillId="0" borderId="23" xfId="0" applyNumberFormat="1" applyFont="1" applyBorder="1" applyAlignment="1">
      <alignment/>
    </xf>
    <xf numFmtId="49" fontId="2" fillId="0" borderId="19" xfId="0" applyNumberFormat="1" applyFont="1" applyBorder="1" applyAlignment="1">
      <alignment vertical="top" wrapText="1"/>
    </xf>
    <xf numFmtId="2" fontId="54" fillId="0" borderId="22" xfId="0" applyNumberFormat="1" applyFont="1" applyBorder="1" applyAlignment="1">
      <alignment horizontal="center"/>
    </xf>
    <xf numFmtId="0" fontId="58" fillId="0" borderId="0" xfId="0" applyFont="1" applyAlignment="1">
      <alignment/>
    </xf>
    <xf numFmtId="2" fontId="12" fillId="0" borderId="24" xfId="0" applyNumberFormat="1" applyFont="1" applyBorder="1" applyAlignment="1">
      <alignment vertical="center"/>
    </xf>
    <xf numFmtId="49" fontId="2" fillId="0" borderId="25" xfId="0" applyNumberFormat="1" applyFont="1" applyBorder="1" applyAlignment="1">
      <alignment horizontal="left" vertical="top" wrapText="1"/>
    </xf>
    <xf numFmtId="2" fontId="2" fillId="0" borderId="24" xfId="0" applyNumberFormat="1" applyFont="1" applyBorder="1" applyAlignment="1">
      <alignment horizontal="right" vertical="top" wrapText="1"/>
    </xf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59" fillId="33" borderId="19" xfId="0" applyFont="1" applyFill="1" applyBorder="1" applyAlignment="1">
      <alignment vertical="center" wrapText="1"/>
    </xf>
    <xf numFmtId="0" fontId="60" fillId="33" borderId="19" xfId="0" applyFont="1" applyFill="1" applyBorder="1" applyAlignment="1">
      <alignment vertical="center" wrapText="1"/>
    </xf>
    <xf numFmtId="0" fontId="61" fillId="34" borderId="19" xfId="0" applyFont="1" applyFill="1" applyBorder="1" applyAlignment="1">
      <alignment vertical="center" wrapText="1"/>
    </xf>
    <xf numFmtId="0" fontId="61" fillId="0" borderId="19" xfId="0" applyFont="1" applyBorder="1" applyAlignment="1">
      <alignment/>
    </xf>
    <xf numFmtId="0" fontId="57" fillId="33" borderId="19" xfId="0" applyFont="1" applyFill="1" applyBorder="1" applyAlignment="1">
      <alignment vertical="center" wrapText="1"/>
    </xf>
    <xf numFmtId="0" fontId="60" fillId="0" borderId="19" xfId="0" applyFont="1" applyBorder="1" applyAlignment="1">
      <alignment/>
    </xf>
    <xf numFmtId="0" fontId="61" fillId="33" borderId="19" xfId="0" applyFont="1" applyFill="1" applyBorder="1" applyAlignment="1">
      <alignment vertical="center" wrapText="1"/>
    </xf>
    <xf numFmtId="0" fontId="61" fillId="33" borderId="19" xfId="0" applyFont="1" applyFill="1" applyBorder="1" applyAlignment="1">
      <alignment horizontal="justify" vertical="center" wrapText="1"/>
    </xf>
    <xf numFmtId="0" fontId="57" fillId="33" borderId="19" xfId="0" applyFont="1" applyFill="1" applyBorder="1" applyAlignment="1">
      <alignment horizontal="justify" vertical="center" wrapText="1"/>
    </xf>
    <xf numFmtId="0" fontId="59" fillId="33" borderId="20" xfId="0" applyFont="1" applyFill="1" applyBorder="1" applyAlignment="1">
      <alignment vertical="center" wrapText="1"/>
    </xf>
    <xf numFmtId="2" fontId="12" fillId="0" borderId="26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27" xfId="0" applyNumberFormat="1" applyFont="1" applyBorder="1" applyAlignment="1">
      <alignment horizontal="left" vertical="top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62" fillId="0" borderId="29" xfId="0" applyFont="1" applyBorder="1" applyAlignment="1">
      <alignment vertical="center" wrapText="1"/>
    </xf>
    <xf numFmtId="0" fontId="63" fillId="35" borderId="17" xfId="0" applyFont="1" applyFill="1" applyBorder="1" applyAlignment="1">
      <alignment vertical="center" wrapText="1"/>
    </xf>
    <xf numFmtId="0" fontId="63" fillId="0" borderId="17" xfId="0" applyFont="1" applyBorder="1" applyAlignment="1">
      <alignment vertical="center" wrapText="1"/>
    </xf>
    <xf numFmtId="0" fontId="4" fillId="32" borderId="29" xfId="0" applyFont="1" applyFill="1" applyBorder="1" applyAlignment="1">
      <alignment vertical="center" wrapText="1"/>
    </xf>
    <xf numFmtId="0" fontId="60" fillId="0" borderId="29" xfId="0" applyFont="1" applyBorder="1" applyAlignment="1">
      <alignment vertical="center" wrapText="1"/>
    </xf>
    <xf numFmtId="0" fontId="63" fillId="0" borderId="29" xfId="0" applyFont="1" applyBorder="1" applyAlignment="1">
      <alignment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1" xfId="0" applyFont="1" applyBorder="1" applyAlignment="1">
      <alignment vertical="center" wrapText="1"/>
    </xf>
    <xf numFmtId="49" fontId="2" fillId="0" borderId="21" xfId="0" applyNumberFormat="1" applyFont="1" applyBorder="1" applyAlignment="1">
      <alignment horizontal="left" vertical="top" wrapText="1"/>
    </xf>
    <xf numFmtId="49" fontId="2" fillId="0" borderId="22" xfId="0" applyNumberFormat="1" applyFont="1" applyBorder="1" applyAlignment="1">
      <alignment horizontal="left" vertical="top" wrapText="1"/>
    </xf>
    <xf numFmtId="49" fontId="2" fillId="0" borderId="26" xfId="0" applyNumberFormat="1" applyFont="1" applyBorder="1" applyAlignment="1">
      <alignment horizontal="left" vertical="top" wrapText="1"/>
    </xf>
    <xf numFmtId="49" fontId="2" fillId="0" borderId="24" xfId="0" applyNumberFormat="1" applyFont="1" applyBorder="1" applyAlignment="1">
      <alignment horizontal="left" vertical="top" wrapText="1"/>
    </xf>
    <xf numFmtId="49" fontId="64" fillId="0" borderId="22" xfId="0" applyNumberFormat="1" applyFont="1" applyBorder="1" applyAlignment="1">
      <alignment horizontal="left" vertical="top" wrapText="1"/>
    </xf>
    <xf numFmtId="49" fontId="64" fillId="0" borderId="24" xfId="0" applyNumberFormat="1" applyFont="1" applyBorder="1" applyAlignment="1">
      <alignment horizontal="left" vertical="top" wrapText="1"/>
    </xf>
    <xf numFmtId="49" fontId="2" fillId="0" borderId="23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1" fillId="0" borderId="29" xfId="0" applyFont="1" applyBorder="1" applyAlignment="1">
      <alignment wrapText="1"/>
    </xf>
    <xf numFmtId="0" fontId="3" fillId="0" borderId="29" xfId="0" applyFont="1" applyBorder="1" applyAlignment="1">
      <alignment vertical="top" wrapText="1"/>
    </xf>
    <xf numFmtId="0" fontId="3" fillId="32" borderId="29" xfId="0" applyFont="1" applyFill="1" applyBorder="1" applyAlignment="1">
      <alignment vertical="top" wrapText="1"/>
    </xf>
    <xf numFmtId="0" fontId="3" fillId="0" borderId="29" xfId="0" applyFont="1" applyBorder="1" applyAlignment="1">
      <alignment horizontal="left" vertical="top" wrapText="1"/>
    </xf>
    <xf numFmtId="0" fontId="59" fillId="33" borderId="0" xfId="0" applyFont="1" applyFill="1" applyBorder="1" applyAlignment="1">
      <alignment vertical="center" wrapText="1"/>
    </xf>
    <xf numFmtId="2" fontId="54" fillId="0" borderId="0" xfId="0" applyNumberFormat="1" applyFont="1" applyBorder="1" applyAlignment="1">
      <alignment/>
    </xf>
    <xf numFmtId="0" fontId="4" fillId="0" borderId="27" xfId="0" applyFont="1" applyBorder="1" applyAlignment="1">
      <alignment vertical="center" wrapText="1"/>
    </xf>
    <xf numFmtId="2" fontId="2" fillId="0" borderId="27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4" fontId="11" fillId="0" borderId="16" xfId="0" applyNumberFormat="1" applyFont="1" applyBorder="1" applyAlignment="1">
      <alignment horizontal="center" vertical="center" wrapText="1"/>
    </xf>
    <xf numFmtId="14" fontId="11" fillId="0" borderId="0" xfId="0" applyNumberFormat="1" applyFont="1" applyBorder="1" applyAlignment="1">
      <alignment horizontal="center" vertical="center" wrapText="1"/>
    </xf>
    <xf numFmtId="14" fontId="11" fillId="0" borderId="32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59" fillId="33" borderId="19" xfId="0" applyFont="1" applyFill="1" applyBorder="1" applyAlignment="1">
      <alignment vertical="center" wrapText="1"/>
    </xf>
    <xf numFmtId="49" fontId="2" fillId="0" borderId="19" xfId="0" applyNumberFormat="1" applyFont="1" applyBorder="1" applyAlignment="1">
      <alignment horizontal="center" vertical="top" wrapText="1"/>
    </xf>
    <xf numFmtId="2" fontId="54" fillId="0" borderId="2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34" xfId="0" applyNumberFormat="1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2" fillId="0" borderId="38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37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37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37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47" xfId="0" applyFont="1" applyBorder="1" applyAlignment="1">
      <alignment horizontal="justify" vertical="top" wrapText="1"/>
    </xf>
    <xf numFmtId="0" fontId="2" fillId="0" borderId="48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4" xfId="0" applyFont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37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37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35" xfId="0" applyFont="1" applyBorder="1" applyAlignment="1">
      <alignment horizontal="justify" vertical="top" wrapText="1"/>
    </xf>
    <xf numFmtId="0" fontId="2" fillId="0" borderId="36" xfId="0" applyFont="1" applyBorder="1" applyAlignment="1">
      <alignment horizontal="justify" vertical="top" wrapText="1"/>
    </xf>
    <xf numFmtId="0" fontId="2" fillId="0" borderId="33" xfId="0" applyFont="1" applyBorder="1" applyAlignment="1">
      <alignment horizontal="justify" vertical="top" wrapText="1"/>
    </xf>
    <xf numFmtId="0" fontId="3" fillId="0" borderId="47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1"/>
  <sheetViews>
    <sheetView tabSelected="1" zoomScalePageLayoutView="0" workbookViewId="0" topLeftCell="A430">
      <selection activeCell="B456" sqref="B456"/>
    </sheetView>
  </sheetViews>
  <sheetFormatPr defaultColWidth="9.140625" defaultRowHeight="15"/>
  <cols>
    <col min="1" max="1" width="8.00390625" style="65" customWidth="1"/>
    <col min="2" max="2" width="77.421875" style="63" customWidth="1"/>
    <col min="3" max="3" width="10.140625" style="64" customWidth="1"/>
    <col min="5" max="5" width="14.421875" style="0" customWidth="1"/>
  </cols>
  <sheetData>
    <row r="1" spans="1:5" ht="15.75">
      <c r="A1" s="191" t="s">
        <v>1330</v>
      </c>
      <c r="B1" s="191"/>
      <c r="C1" s="191"/>
      <c r="D1" s="9"/>
      <c r="E1" s="9"/>
    </row>
    <row r="2" spans="1:5" ht="15.75">
      <c r="A2" s="192" t="s">
        <v>1331</v>
      </c>
      <c r="B2" s="192"/>
      <c r="C2" s="192"/>
      <c r="D2" s="10"/>
      <c r="E2" s="10"/>
    </row>
    <row r="3" spans="1:5" s="153" customFormat="1" ht="15.75">
      <c r="A3" s="195" t="s">
        <v>1332</v>
      </c>
      <c r="B3" s="195"/>
      <c r="C3" s="195"/>
      <c r="D3" s="66"/>
      <c r="E3" s="66"/>
    </row>
    <row r="4" spans="1:4" ht="15.75">
      <c r="A4" s="193" t="s">
        <v>1335</v>
      </c>
      <c r="B4" s="193"/>
      <c r="C4" s="193"/>
      <c r="D4" s="60"/>
    </row>
    <row r="5" spans="1:4" ht="15.75">
      <c r="A5" s="164" t="s">
        <v>1333</v>
      </c>
      <c r="B5" s="164"/>
      <c r="C5" s="164"/>
      <c r="D5" s="60"/>
    </row>
    <row r="6" spans="1:4" ht="15.75">
      <c r="A6" s="10"/>
      <c r="B6" s="10"/>
      <c r="C6" s="10"/>
      <c r="D6" s="60"/>
    </row>
    <row r="7" spans="1:4" ht="15.75">
      <c r="A7" s="50"/>
      <c r="B7" s="164" t="s">
        <v>1334</v>
      </c>
      <c r="C7" s="164"/>
      <c r="D7" s="60"/>
    </row>
    <row r="8" spans="1:3" ht="15.75">
      <c r="A8" s="50"/>
      <c r="B8" s="10"/>
      <c r="C8" s="56"/>
    </row>
    <row r="9" spans="1:3" ht="15.75">
      <c r="A9" s="50"/>
      <c r="B9" s="10"/>
      <c r="C9" s="56"/>
    </row>
    <row r="10" spans="1:3" ht="15.75">
      <c r="A10" s="50"/>
      <c r="B10" s="10"/>
      <c r="C10" s="56"/>
    </row>
    <row r="11" ht="15.75">
      <c r="A11" s="51" t="s">
        <v>527</v>
      </c>
    </row>
    <row r="12" spans="1:5" ht="16.5" customHeight="1">
      <c r="A12" s="194" t="s">
        <v>528</v>
      </c>
      <c r="B12" s="194"/>
      <c r="C12" s="194"/>
      <c r="D12" s="7"/>
      <c r="E12" s="7"/>
    </row>
    <row r="13" spans="1:5" ht="72.75" customHeight="1">
      <c r="A13" s="194" t="s">
        <v>529</v>
      </c>
      <c r="B13" s="194"/>
      <c r="C13" s="194"/>
      <c r="D13" s="7"/>
      <c r="E13" s="7"/>
    </row>
    <row r="14" spans="1:5" ht="17.25" customHeight="1">
      <c r="A14" s="52"/>
      <c r="B14" s="47"/>
      <c r="C14" s="57"/>
      <c r="D14" s="7"/>
      <c r="E14" s="7"/>
    </row>
    <row r="15" ht="15.75" hidden="1">
      <c r="A15" s="53"/>
    </row>
    <row r="16" ht="1.5" customHeight="1" thickBot="1">
      <c r="A16" s="53"/>
    </row>
    <row r="17" spans="1:3" ht="15.75" customHeight="1">
      <c r="A17" s="183" t="s">
        <v>530</v>
      </c>
      <c r="B17" s="185" t="s">
        <v>481</v>
      </c>
      <c r="C17" s="187" t="s">
        <v>240</v>
      </c>
    </row>
    <row r="18" spans="1:3" ht="15.75" customHeight="1" thickBot="1">
      <c r="A18" s="184"/>
      <c r="B18" s="186"/>
      <c r="C18" s="188"/>
    </row>
    <row r="19" spans="1:3" ht="27" customHeight="1" thickBot="1">
      <c r="A19" s="189" t="s">
        <v>1274</v>
      </c>
      <c r="B19" s="190"/>
      <c r="C19" s="185"/>
    </row>
    <row r="20" spans="1:3" ht="22.5" customHeight="1">
      <c r="A20" s="146" t="s">
        <v>533</v>
      </c>
      <c r="B20" s="131" t="s">
        <v>1099</v>
      </c>
      <c r="C20" s="76"/>
    </row>
    <row r="21" spans="1:3" ht="24" customHeight="1">
      <c r="A21" s="147"/>
      <c r="B21" s="132" t="s">
        <v>822</v>
      </c>
      <c r="C21" s="77">
        <v>800</v>
      </c>
    </row>
    <row r="22" spans="1:3" ht="32.25" customHeight="1">
      <c r="A22" s="147"/>
      <c r="B22" s="132" t="s">
        <v>1346</v>
      </c>
      <c r="C22" s="77">
        <v>1200</v>
      </c>
    </row>
    <row r="23" spans="1:3" ht="28.5" customHeight="1">
      <c r="A23" s="147" t="s">
        <v>538</v>
      </c>
      <c r="B23" s="154" t="s">
        <v>539</v>
      </c>
      <c r="C23" s="77">
        <v>150</v>
      </c>
    </row>
    <row r="24" spans="1:3" ht="32.25" customHeight="1">
      <c r="A24" s="147" t="s">
        <v>540</v>
      </c>
      <c r="B24" s="133" t="s">
        <v>543</v>
      </c>
      <c r="C24" s="78">
        <v>225</v>
      </c>
    </row>
    <row r="25" spans="1:3" ht="16.5" customHeight="1">
      <c r="A25" s="147" t="s">
        <v>542</v>
      </c>
      <c r="B25" s="133" t="s">
        <v>932</v>
      </c>
      <c r="C25" s="78">
        <v>300</v>
      </c>
    </row>
    <row r="26" spans="1:3" ht="24.75" customHeight="1">
      <c r="A26" s="147" t="s">
        <v>544</v>
      </c>
      <c r="B26" s="133" t="s">
        <v>453</v>
      </c>
      <c r="C26" s="77">
        <v>600</v>
      </c>
    </row>
    <row r="27" spans="1:3" ht="16.5" customHeight="1">
      <c r="A27" s="147" t="s">
        <v>548</v>
      </c>
      <c r="B27" s="133" t="s">
        <v>823</v>
      </c>
      <c r="C27" s="77"/>
    </row>
    <row r="28" spans="1:3" ht="16.5" customHeight="1">
      <c r="A28" s="147"/>
      <c r="B28" s="134" t="s">
        <v>546</v>
      </c>
      <c r="C28" s="77">
        <v>2500</v>
      </c>
    </row>
    <row r="29" spans="1:3" ht="16.5" customHeight="1">
      <c r="A29" s="147"/>
      <c r="B29" s="134" t="s">
        <v>547</v>
      </c>
      <c r="C29" s="77">
        <v>4000</v>
      </c>
    </row>
    <row r="30" spans="1:3" ht="16.5" customHeight="1">
      <c r="A30" s="147" t="s">
        <v>557</v>
      </c>
      <c r="B30" s="133" t="s">
        <v>824</v>
      </c>
      <c r="C30" s="77">
        <v>90</v>
      </c>
    </row>
    <row r="31" spans="1:3" ht="16.5" customHeight="1">
      <c r="A31" s="147" t="s">
        <v>241</v>
      </c>
      <c r="B31" s="133" t="s">
        <v>454</v>
      </c>
      <c r="C31" s="77">
        <v>90</v>
      </c>
    </row>
    <row r="32" spans="1:3" ht="16.5" customHeight="1">
      <c r="A32" s="147" t="s">
        <v>563</v>
      </c>
      <c r="B32" s="133" t="s">
        <v>455</v>
      </c>
      <c r="C32" s="77">
        <v>150</v>
      </c>
    </row>
    <row r="33" spans="1:3" ht="18" customHeight="1">
      <c r="A33" s="147" t="s">
        <v>565</v>
      </c>
      <c r="B33" s="133" t="s">
        <v>1347</v>
      </c>
      <c r="C33" s="77">
        <v>300</v>
      </c>
    </row>
    <row r="34" spans="1:3" ht="18.75" customHeight="1">
      <c r="A34" s="147" t="s">
        <v>242</v>
      </c>
      <c r="B34" s="133" t="s">
        <v>1348</v>
      </c>
      <c r="C34" s="77">
        <v>100</v>
      </c>
    </row>
    <row r="35" spans="1:3" ht="40.5" customHeight="1">
      <c r="A35" s="147" t="s">
        <v>243</v>
      </c>
      <c r="B35" s="133" t="s">
        <v>1293</v>
      </c>
      <c r="C35" s="77">
        <v>450</v>
      </c>
    </row>
    <row r="36" spans="1:3" ht="23.25" customHeight="1">
      <c r="A36" s="147" t="s">
        <v>244</v>
      </c>
      <c r="B36" s="133" t="s">
        <v>825</v>
      </c>
      <c r="C36" s="77">
        <v>150</v>
      </c>
    </row>
    <row r="37" spans="1:3" ht="21" customHeight="1">
      <c r="A37" s="147" t="s">
        <v>245</v>
      </c>
      <c r="B37" s="133" t="s">
        <v>826</v>
      </c>
      <c r="C37" s="77">
        <v>350</v>
      </c>
    </row>
    <row r="38" spans="1:3" ht="24.75" customHeight="1">
      <c r="A38" s="147" t="s">
        <v>246</v>
      </c>
      <c r="B38" s="133" t="s">
        <v>827</v>
      </c>
      <c r="C38" s="77">
        <v>250</v>
      </c>
    </row>
    <row r="39" spans="1:3" ht="21" customHeight="1">
      <c r="A39" s="147" t="s">
        <v>247</v>
      </c>
      <c r="B39" s="133" t="s">
        <v>828</v>
      </c>
      <c r="C39" s="77">
        <v>800</v>
      </c>
    </row>
    <row r="40" spans="1:3" ht="38.25" customHeight="1">
      <c r="A40" s="147" t="s">
        <v>248</v>
      </c>
      <c r="B40" s="133" t="s">
        <v>829</v>
      </c>
      <c r="C40" s="77">
        <v>200</v>
      </c>
    </row>
    <row r="41" spans="1:3" ht="19.5" customHeight="1">
      <c r="A41" s="147" t="s">
        <v>582</v>
      </c>
      <c r="B41" s="133" t="s">
        <v>830</v>
      </c>
      <c r="C41" s="77">
        <v>400</v>
      </c>
    </row>
    <row r="42" spans="1:3" ht="21.75" customHeight="1">
      <c r="A42" s="147" t="s">
        <v>171</v>
      </c>
      <c r="B42" s="133" t="s">
        <v>1349</v>
      </c>
      <c r="C42" s="77">
        <v>1200</v>
      </c>
    </row>
    <row r="43" spans="1:3" ht="19.5" customHeight="1">
      <c r="A43" s="147" t="s">
        <v>250</v>
      </c>
      <c r="B43" s="133" t="s">
        <v>831</v>
      </c>
      <c r="C43" s="77">
        <v>650</v>
      </c>
    </row>
    <row r="44" spans="1:3" ht="15.75">
      <c r="A44" s="147" t="s">
        <v>251</v>
      </c>
      <c r="B44" s="133" t="s">
        <v>832</v>
      </c>
      <c r="C44" s="77">
        <v>1000</v>
      </c>
    </row>
    <row r="45" spans="1:3" ht="15.75">
      <c r="A45" s="147" t="s">
        <v>252</v>
      </c>
      <c r="B45" s="133" t="s">
        <v>833</v>
      </c>
      <c r="C45" s="77">
        <v>400</v>
      </c>
    </row>
    <row r="46" spans="1:3" ht="16.5" customHeight="1">
      <c r="A46" s="147" t="s">
        <v>253</v>
      </c>
      <c r="B46" s="133" t="s">
        <v>834</v>
      </c>
      <c r="C46" s="77">
        <v>200</v>
      </c>
    </row>
    <row r="47" spans="1:3" ht="21.75" customHeight="1">
      <c r="A47" s="147" t="s">
        <v>254</v>
      </c>
      <c r="B47" s="133" t="s">
        <v>457</v>
      </c>
      <c r="C47" s="77">
        <v>200</v>
      </c>
    </row>
    <row r="48" spans="1:3" ht="19.5" customHeight="1">
      <c r="A48" s="147" t="s">
        <v>255</v>
      </c>
      <c r="B48" s="133" t="s">
        <v>835</v>
      </c>
      <c r="C48" s="79">
        <v>150</v>
      </c>
    </row>
    <row r="49" spans="1:3" ht="16.5" customHeight="1">
      <c r="A49" s="147" t="s">
        <v>256</v>
      </c>
      <c r="B49" s="133" t="s">
        <v>933</v>
      </c>
      <c r="C49" s="77">
        <v>200</v>
      </c>
    </row>
    <row r="50" spans="1:3" ht="16.5" customHeight="1">
      <c r="A50" s="147" t="s">
        <v>257</v>
      </c>
      <c r="B50" s="133" t="s">
        <v>836</v>
      </c>
      <c r="C50" s="77">
        <v>200</v>
      </c>
    </row>
    <row r="51" spans="1:3" ht="16.5" customHeight="1">
      <c r="A51" s="147" t="s">
        <v>258</v>
      </c>
      <c r="B51" s="133" t="s">
        <v>837</v>
      </c>
      <c r="C51" s="77">
        <v>1500</v>
      </c>
    </row>
    <row r="52" spans="1:3" ht="20.25" customHeight="1">
      <c r="A52" s="148" t="s">
        <v>450</v>
      </c>
      <c r="B52" s="135" t="s">
        <v>838</v>
      </c>
      <c r="C52" s="127"/>
    </row>
    <row r="53" spans="1:3" s="48" customFormat="1" ht="23.25" customHeight="1">
      <c r="A53" s="147" t="s">
        <v>259</v>
      </c>
      <c r="B53" s="133" t="s">
        <v>839</v>
      </c>
      <c r="C53" s="77">
        <v>990</v>
      </c>
    </row>
    <row r="54" spans="1:3" s="48" customFormat="1" ht="23.25" customHeight="1">
      <c r="A54" s="149"/>
      <c r="B54" s="136" t="s">
        <v>840</v>
      </c>
      <c r="C54" s="110">
        <v>1169</v>
      </c>
    </row>
    <row r="55" spans="1:3" ht="22.5" customHeight="1">
      <c r="A55" s="147"/>
      <c r="B55" s="132" t="s">
        <v>561</v>
      </c>
      <c r="C55" s="79">
        <v>2151</v>
      </c>
    </row>
    <row r="56" spans="1:3" ht="22.5" customHeight="1">
      <c r="A56" s="147"/>
      <c r="B56" s="132" t="s">
        <v>561</v>
      </c>
      <c r="C56" s="79">
        <v>2150</v>
      </c>
    </row>
    <row r="57" spans="1:3" ht="17.25" customHeight="1">
      <c r="A57" s="147" t="s">
        <v>260</v>
      </c>
      <c r="B57" s="133" t="s">
        <v>562</v>
      </c>
      <c r="C57" s="77">
        <v>260</v>
      </c>
    </row>
    <row r="58" spans="1:3" ht="39.75" customHeight="1">
      <c r="A58" s="147" t="s">
        <v>261</v>
      </c>
      <c r="B58" s="156" t="s">
        <v>456</v>
      </c>
      <c r="C58" s="77">
        <v>260</v>
      </c>
    </row>
    <row r="59" spans="1:3" ht="71.25" customHeight="1">
      <c r="A59" s="147" t="s">
        <v>262</v>
      </c>
      <c r="B59" s="155" t="s">
        <v>841</v>
      </c>
      <c r="C59" s="77"/>
    </row>
    <row r="60" spans="1:3" ht="16.5" customHeight="1">
      <c r="A60" s="147"/>
      <c r="B60" s="132" t="s">
        <v>567</v>
      </c>
      <c r="C60" s="77">
        <v>200</v>
      </c>
    </row>
    <row r="61" spans="1:3" ht="15.75">
      <c r="A61" s="147"/>
      <c r="B61" s="132" t="s">
        <v>842</v>
      </c>
      <c r="C61" s="79">
        <v>390</v>
      </c>
    </row>
    <row r="62" spans="1:3" ht="15.75">
      <c r="A62" s="147"/>
      <c r="B62" s="132" t="s">
        <v>843</v>
      </c>
      <c r="C62" s="77">
        <v>600</v>
      </c>
    </row>
    <row r="63" spans="1:3" ht="16.5" customHeight="1">
      <c r="A63" s="147" t="s">
        <v>263</v>
      </c>
      <c r="B63" s="133" t="s">
        <v>458</v>
      </c>
      <c r="C63" s="77">
        <v>300</v>
      </c>
    </row>
    <row r="64" spans="1:3" ht="15.75">
      <c r="A64" s="147" t="s">
        <v>264</v>
      </c>
      <c r="B64" s="133" t="s">
        <v>572</v>
      </c>
      <c r="C64" s="77">
        <v>200</v>
      </c>
    </row>
    <row r="65" spans="1:3" ht="15.75">
      <c r="A65" s="147" t="s">
        <v>265</v>
      </c>
      <c r="B65" s="133" t="s">
        <v>844</v>
      </c>
      <c r="C65" s="77">
        <v>500</v>
      </c>
    </row>
    <row r="66" spans="1:3" ht="15.75">
      <c r="A66" s="147" t="s">
        <v>266</v>
      </c>
      <c r="B66" s="133" t="s">
        <v>845</v>
      </c>
      <c r="C66" s="77">
        <v>600</v>
      </c>
    </row>
    <row r="67" spans="1:3" ht="16.5" customHeight="1">
      <c r="A67" s="147" t="s">
        <v>267</v>
      </c>
      <c r="B67" s="133" t="s">
        <v>846</v>
      </c>
      <c r="C67" s="77">
        <v>1200</v>
      </c>
    </row>
    <row r="68" spans="1:3" ht="39" customHeight="1">
      <c r="A68" s="147" t="s">
        <v>268</v>
      </c>
      <c r="B68" s="155" t="s">
        <v>459</v>
      </c>
      <c r="C68" s="77">
        <v>390</v>
      </c>
    </row>
    <row r="69" spans="1:3" ht="22.5" customHeight="1">
      <c r="A69" s="147" t="s">
        <v>269</v>
      </c>
      <c r="B69" s="133" t="s">
        <v>579</v>
      </c>
      <c r="C69" s="77"/>
    </row>
    <row r="70" spans="1:3" ht="37.5" customHeight="1">
      <c r="A70" s="147"/>
      <c r="B70" s="132" t="s">
        <v>703</v>
      </c>
      <c r="C70" s="77">
        <v>320</v>
      </c>
    </row>
    <row r="71" spans="1:3" ht="19.5" customHeight="1">
      <c r="A71" s="147"/>
      <c r="B71" s="132" t="s">
        <v>704</v>
      </c>
      <c r="C71" s="77">
        <v>945</v>
      </c>
    </row>
    <row r="72" spans="1:3" ht="16.5" customHeight="1">
      <c r="A72" s="147" t="s">
        <v>270</v>
      </c>
      <c r="B72" s="133" t="s">
        <v>583</v>
      </c>
      <c r="C72" s="77"/>
    </row>
    <row r="73" spans="1:3" ht="16.5" customHeight="1">
      <c r="A73" s="147"/>
      <c r="B73" s="132" t="s">
        <v>460</v>
      </c>
      <c r="C73" s="77">
        <v>3000</v>
      </c>
    </row>
    <row r="74" spans="1:3" ht="19.5" customHeight="1">
      <c r="A74" s="147"/>
      <c r="B74" s="132" t="s">
        <v>847</v>
      </c>
      <c r="C74" s="77">
        <v>4000</v>
      </c>
    </row>
    <row r="75" spans="1:3" ht="17.25" customHeight="1">
      <c r="A75" s="147"/>
      <c r="B75" s="132" t="s">
        <v>848</v>
      </c>
      <c r="C75" s="77">
        <v>5000</v>
      </c>
    </row>
    <row r="76" spans="1:3" ht="18.75" customHeight="1">
      <c r="A76" s="147" t="s">
        <v>271</v>
      </c>
      <c r="B76" s="137" t="s">
        <v>849</v>
      </c>
      <c r="C76" s="77">
        <v>2000</v>
      </c>
    </row>
    <row r="77" spans="1:3" ht="16.5" customHeight="1">
      <c r="A77" s="147" t="s">
        <v>272</v>
      </c>
      <c r="B77" s="137" t="s">
        <v>850</v>
      </c>
      <c r="C77" s="77">
        <v>2000</v>
      </c>
    </row>
    <row r="78" spans="1:3" ht="16.5" customHeight="1">
      <c r="A78" s="147" t="s">
        <v>273</v>
      </c>
      <c r="B78" s="137" t="s">
        <v>851</v>
      </c>
      <c r="C78" s="77">
        <v>3000</v>
      </c>
    </row>
    <row r="79" spans="1:3" ht="16.5" customHeight="1">
      <c r="A79" s="147" t="s">
        <v>274</v>
      </c>
      <c r="B79" s="137" t="s">
        <v>1275</v>
      </c>
      <c r="C79" s="80">
        <v>3500</v>
      </c>
    </row>
    <row r="80" spans="1:3" ht="19.5" customHeight="1">
      <c r="A80" s="147" t="s">
        <v>275</v>
      </c>
      <c r="B80" s="137" t="s">
        <v>852</v>
      </c>
      <c r="C80" s="77">
        <v>1200</v>
      </c>
    </row>
    <row r="81" spans="1:3" ht="20.25" customHeight="1">
      <c r="A81" s="147" t="s">
        <v>276</v>
      </c>
      <c r="B81" s="137" t="s">
        <v>853</v>
      </c>
      <c r="C81" s="77">
        <v>2500</v>
      </c>
    </row>
    <row r="82" spans="1:7" ht="69.75" customHeight="1">
      <c r="A82" s="150" t="s">
        <v>277</v>
      </c>
      <c r="B82" s="138" t="s">
        <v>1319</v>
      </c>
      <c r="C82" s="77"/>
      <c r="D82" s="109"/>
      <c r="E82" s="109"/>
      <c r="F82" s="109"/>
      <c r="G82" s="109"/>
    </row>
    <row r="83" spans="1:7" ht="22.5" customHeight="1">
      <c r="A83" s="151"/>
      <c r="B83" s="139" t="s">
        <v>1318</v>
      </c>
      <c r="C83" s="110">
        <v>5000</v>
      </c>
      <c r="D83" s="109"/>
      <c r="E83" s="109"/>
      <c r="F83" s="109"/>
      <c r="G83" s="109"/>
    </row>
    <row r="84" spans="1:7" ht="20.25" customHeight="1">
      <c r="A84" s="151"/>
      <c r="B84" s="140" t="s">
        <v>461</v>
      </c>
      <c r="C84" s="110">
        <v>4000</v>
      </c>
      <c r="D84" s="109"/>
      <c r="E84" s="109"/>
      <c r="F84" s="109"/>
      <c r="G84" s="109"/>
    </row>
    <row r="85" spans="1:3" ht="16.5" customHeight="1">
      <c r="A85" s="147" t="s">
        <v>278</v>
      </c>
      <c r="B85" s="137" t="s">
        <v>854</v>
      </c>
      <c r="C85" s="77"/>
    </row>
    <row r="86" spans="1:3" ht="16.5" customHeight="1">
      <c r="A86" s="147"/>
      <c r="B86" s="141" t="s">
        <v>1317</v>
      </c>
      <c r="C86" s="77">
        <v>3900</v>
      </c>
    </row>
    <row r="87" spans="1:3" ht="18" customHeight="1">
      <c r="A87" s="147"/>
      <c r="B87" s="132" t="s">
        <v>1320</v>
      </c>
      <c r="C87" s="77">
        <v>2900</v>
      </c>
    </row>
    <row r="88" spans="1:3" ht="20.25" customHeight="1">
      <c r="A88" s="150" t="s">
        <v>279</v>
      </c>
      <c r="B88" s="142" t="s">
        <v>1299</v>
      </c>
      <c r="C88" s="77"/>
    </row>
    <row r="89" spans="1:3" ht="17.25" customHeight="1">
      <c r="A89" s="150"/>
      <c r="B89" s="143" t="s">
        <v>1300</v>
      </c>
      <c r="C89" s="79">
        <v>1250</v>
      </c>
    </row>
    <row r="90" spans="1:3" ht="17.25" customHeight="1">
      <c r="A90" s="150"/>
      <c r="B90" s="143" t="s">
        <v>1301</v>
      </c>
      <c r="C90" s="77">
        <v>1750</v>
      </c>
    </row>
    <row r="91" spans="1:3" ht="17.25" customHeight="1">
      <c r="A91" s="150"/>
      <c r="B91" s="143" t="s">
        <v>1302</v>
      </c>
      <c r="C91" s="77">
        <v>1950</v>
      </c>
    </row>
    <row r="92" spans="1:3" ht="17.25" customHeight="1">
      <c r="A92" s="150"/>
      <c r="B92" s="143" t="s">
        <v>577</v>
      </c>
      <c r="C92" s="77">
        <v>1000</v>
      </c>
    </row>
    <row r="93" spans="1:3" ht="73.5" customHeight="1">
      <c r="A93" s="147" t="s">
        <v>280</v>
      </c>
      <c r="B93" s="157" t="s">
        <v>1305</v>
      </c>
      <c r="C93" s="77"/>
    </row>
    <row r="94" spans="1:3" ht="16.5" customHeight="1">
      <c r="A94" s="147"/>
      <c r="B94" s="132" t="s">
        <v>855</v>
      </c>
      <c r="C94" s="79">
        <v>2500</v>
      </c>
    </row>
    <row r="95" spans="1:3" ht="16.5" customHeight="1">
      <c r="A95" s="147"/>
      <c r="B95" s="132" t="s">
        <v>856</v>
      </c>
      <c r="C95" s="77">
        <v>3500</v>
      </c>
    </row>
    <row r="96" spans="1:3" ht="24.75" customHeight="1">
      <c r="A96" s="147"/>
      <c r="B96" s="132" t="s">
        <v>462</v>
      </c>
      <c r="C96" s="77">
        <v>3900</v>
      </c>
    </row>
    <row r="97" spans="1:3" ht="17.25" customHeight="1">
      <c r="A97" s="147"/>
      <c r="B97" s="132" t="s">
        <v>463</v>
      </c>
      <c r="C97" s="77">
        <v>2000</v>
      </c>
    </row>
    <row r="98" spans="1:3" ht="19.5" customHeight="1">
      <c r="A98" s="150" t="s">
        <v>281</v>
      </c>
      <c r="B98" s="142" t="s">
        <v>1303</v>
      </c>
      <c r="C98" s="77"/>
    </row>
    <row r="99" spans="1:3" ht="21" customHeight="1">
      <c r="A99" s="150"/>
      <c r="B99" s="143" t="s">
        <v>1308</v>
      </c>
      <c r="C99" s="77">
        <v>1000</v>
      </c>
    </row>
    <row r="100" spans="1:3" ht="19.5" customHeight="1">
      <c r="A100" s="150"/>
      <c r="B100" s="143" t="s">
        <v>857</v>
      </c>
      <c r="C100" s="77">
        <v>1250</v>
      </c>
    </row>
    <row r="101" spans="1:3" ht="27" customHeight="1">
      <c r="A101" s="150"/>
      <c r="B101" s="143" t="s">
        <v>858</v>
      </c>
      <c r="C101" s="77">
        <v>1500</v>
      </c>
    </row>
    <row r="102" spans="1:3" ht="18.75" customHeight="1">
      <c r="A102" s="150"/>
      <c r="B102" s="143" t="s">
        <v>609</v>
      </c>
      <c r="C102" s="77">
        <v>500</v>
      </c>
    </row>
    <row r="103" spans="1:3" ht="79.5" customHeight="1">
      <c r="A103" s="147" t="s">
        <v>282</v>
      </c>
      <c r="B103" s="133" t="s">
        <v>1304</v>
      </c>
      <c r="C103" s="77"/>
    </row>
    <row r="104" spans="1:3" ht="15.75">
      <c r="A104" s="147"/>
      <c r="B104" s="132" t="s">
        <v>1308</v>
      </c>
      <c r="C104" s="77">
        <v>2000</v>
      </c>
    </row>
    <row r="105" spans="1:3" ht="29.25" customHeight="1">
      <c r="A105" s="147"/>
      <c r="B105" s="132" t="s">
        <v>857</v>
      </c>
      <c r="C105" s="77">
        <v>2500</v>
      </c>
    </row>
    <row r="106" spans="1:3" ht="21" customHeight="1">
      <c r="A106" s="147"/>
      <c r="B106" s="132" t="s">
        <v>858</v>
      </c>
      <c r="C106" s="77">
        <v>3000</v>
      </c>
    </row>
    <row r="107" spans="1:3" ht="15.75">
      <c r="A107" s="147"/>
      <c r="B107" s="132" t="s">
        <v>609</v>
      </c>
      <c r="C107" s="77">
        <v>1000</v>
      </c>
    </row>
    <row r="108" spans="1:3" ht="24.75" customHeight="1">
      <c r="A108" s="147" t="s">
        <v>283</v>
      </c>
      <c r="B108" s="137" t="s">
        <v>859</v>
      </c>
      <c r="C108" s="77">
        <v>2200</v>
      </c>
    </row>
    <row r="109" spans="1:3" ht="24.75" customHeight="1">
      <c r="A109" s="147" t="s">
        <v>284</v>
      </c>
      <c r="B109" s="137" t="s">
        <v>860</v>
      </c>
      <c r="C109" s="77"/>
    </row>
    <row r="110" spans="1:3" ht="18.75" customHeight="1">
      <c r="A110" s="147"/>
      <c r="B110" s="134" t="s">
        <v>1308</v>
      </c>
      <c r="C110" s="77">
        <v>3500</v>
      </c>
    </row>
    <row r="111" spans="1:3" ht="24" customHeight="1">
      <c r="A111" s="147"/>
      <c r="B111" s="132" t="s">
        <v>857</v>
      </c>
      <c r="C111" s="79">
        <v>3900</v>
      </c>
    </row>
    <row r="112" spans="1:3" ht="21" customHeight="1">
      <c r="A112" s="147"/>
      <c r="B112" s="132" t="s">
        <v>858</v>
      </c>
      <c r="C112" s="79">
        <v>4500</v>
      </c>
    </row>
    <row r="113" spans="1:3" ht="21.75" customHeight="1">
      <c r="A113" s="147" t="s">
        <v>285</v>
      </c>
      <c r="B113" s="137" t="s">
        <v>861</v>
      </c>
      <c r="C113" s="79">
        <v>3000</v>
      </c>
    </row>
    <row r="114" spans="1:3" ht="21.75" customHeight="1">
      <c r="A114" s="147" t="s">
        <v>286</v>
      </c>
      <c r="B114" s="137" t="s">
        <v>862</v>
      </c>
      <c r="C114" s="79">
        <v>3000</v>
      </c>
    </row>
    <row r="115" spans="1:3" ht="16.5" customHeight="1">
      <c r="A115" s="147" t="s">
        <v>172</v>
      </c>
      <c r="B115" s="137" t="s">
        <v>863</v>
      </c>
      <c r="C115" s="77">
        <v>4000</v>
      </c>
    </row>
    <row r="116" spans="1:3" ht="22.5" customHeight="1">
      <c r="A116" s="147" t="s">
        <v>914</v>
      </c>
      <c r="B116" s="137" t="s">
        <v>864</v>
      </c>
      <c r="C116" s="77">
        <v>3500</v>
      </c>
    </row>
    <row r="117" spans="1:3" ht="16.5" customHeight="1">
      <c r="A117" s="147" t="s">
        <v>915</v>
      </c>
      <c r="B117" s="133" t="s">
        <v>588</v>
      </c>
      <c r="C117" s="77">
        <v>200</v>
      </c>
    </row>
    <row r="118" spans="1:3" ht="24.75" customHeight="1">
      <c r="A118" s="147" t="s">
        <v>916</v>
      </c>
      <c r="B118" s="155" t="s">
        <v>865</v>
      </c>
      <c r="C118" s="77">
        <v>1000</v>
      </c>
    </row>
    <row r="119" spans="1:3" ht="27" customHeight="1">
      <c r="A119" s="147" t="s">
        <v>917</v>
      </c>
      <c r="B119" s="155" t="s">
        <v>866</v>
      </c>
      <c r="C119" s="77">
        <v>400</v>
      </c>
    </row>
    <row r="120" spans="1:3" ht="25.5" customHeight="1">
      <c r="A120" s="147" t="s">
        <v>918</v>
      </c>
      <c r="B120" s="155" t="s">
        <v>1351</v>
      </c>
      <c r="C120" s="77">
        <v>1500</v>
      </c>
    </row>
    <row r="121" spans="1:3" ht="24" customHeight="1">
      <c r="A121" s="147" t="s">
        <v>919</v>
      </c>
      <c r="B121" s="155" t="s">
        <v>867</v>
      </c>
      <c r="C121" s="77">
        <v>2000</v>
      </c>
    </row>
    <row r="122" spans="1:3" ht="26.25" customHeight="1">
      <c r="A122" s="147" t="s">
        <v>920</v>
      </c>
      <c r="B122" s="155" t="s">
        <v>868</v>
      </c>
      <c r="C122" s="77">
        <v>5000</v>
      </c>
    </row>
    <row r="123" spans="1:3" ht="20.25" customHeight="1">
      <c r="A123" s="147" t="s">
        <v>921</v>
      </c>
      <c r="B123" s="133" t="s">
        <v>869</v>
      </c>
      <c r="C123" s="77">
        <v>1000</v>
      </c>
    </row>
    <row r="124" spans="1:3" ht="24.75" customHeight="1">
      <c r="A124" s="147" t="s">
        <v>922</v>
      </c>
      <c r="B124" s="133" t="s">
        <v>592</v>
      </c>
      <c r="C124" s="77">
        <v>2200</v>
      </c>
    </row>
    <row r="125" spans="1:3" ht="62.25" customHeight="1">
      <c r="A125" s="147" t="s">
        <v>923</v>
      </c>
      <c r="B125" s="155" t="s">
        <v>464</v>
      </c>
      <c r="C125" s="79">
        <v>3000</v>
      </c>
    </row>
    <row r="126" spans="1:3" ht="20.25" customHeight="1">
      <c r="A126" s="147" t="s">
        <v>924</v>
      </c>
      <c r="B126" s="133" t="s">
        <v>870</v>
      </c>
      <c r="C126" s="77">
        <v>3000</v>
      </c>
    </row>
    <row r="127" spans="1:3" ht="18.75" customHeight="1">
      <c r="A127" s="147" t="s">
        <v>925</v>
      </c>
      <c r="B127" s="133" t="s">
        <v>871</v>
      </c>
      <c r="C127" s="77">
        <v>5000</v>
      </c>
    </row>
    <row r="128" spans="1:3" ht="23.25" customHeight="1">
      <c r="A128" s="147" t="s">
        <v>926</v>
      </c>
      <c r="B128" s="133" t="s">
        <v>872</v>
      </c>
      <c r="C128" s="77"/>
    </row>
    <row r="129" spans="1:3" ht="21" customHeight="1">
      <c r="A129" s="147"/>
      <c r="B129" s="132" t="s">
        <v>873</v>
      </c>
      <c r="C129" s="77">
        <v>300</v>
      </c>
    </row>
    <row r="130" spans="1:3" ht="20.25" customHeight="1">
      <c r="A130" s="147"/>
      <c r="B130" s="132" t="s">
        <v>874</v>
      </c>
      <c r="C130" s="77">
        <v>700</v>
      </c>
    </row>
    <row r="131" spans="1:3" ht="20.25" customHeight="1">
      <c r="A131" s="147" t="s">
        <v>927</v>
      </c>
      <c r="B131" s="133" t="s">
        <v>713</v>
      </c>
      <c r="C131" s="77">
        <v>3500</v>
      </c>
    </row>
    <row r="132" spans="1:3" ht="20.25" customHeight="1">
      <c r="A132" s="147" t="s">
        <v>928</v>
      </c>
      <c r="B132" s="133" t="s">
        <v>1350</v>
      </c>
      <c r="C132" s="77">
        <v>1000</v>
      </c>
    </row>
    <row r="133" spans="1:3" ht="20.25" customHeight="1">
      <c r="A133" s="147" t="s">
        <v>929</v>
      </c>
      <c r="B133" s="133" t="s">
        <v>875</v>
      </c>
      <c r="C133" s="77">
        <v>2500</v>
      </c>
    </row>
    <row r="134" spans="1:3" ht="20.25" customHeight="1">
      <c r="A134" s="147" t="s">
        <v>930</v>
      </c>
      <c r="B134" s="133" t="s">
        <v>876</v>
      </c>
      <c r="C134" s="77">
        <v>3000</v>
      </c>
    </row>
    <row r="135" spans="1:3" ht="20.25" customHeight="1">
      <c r="A135" s="147" t="s">
        <v>931</v>
      </c>
      <c r="B135" s="133" t="s">
        <v>877</v>
      </c>
      <c r="C135" s="77">
        <v>500</v>
      </c>
    </row>
    <row r="136" spans="1:3" ht="20.25" customHeight="1">
      <c r="A136" s="147" t="s">
        <v>1321</v>
      </c>
      <c r="B136" s="133" t="s">
        <v>465</v>
      </c>
      <c r="C136" s="77">
        <v>1500</v>
      </c>
    </row>
    <row r="137" spans="1:3" ht="20.25" customHeight="1">
      <c r="A137" s="147" t="s">
        <v>1100</v>
      </c>
      <c r="B137" s="133" t="s">
        <v>593</v>
      </c>
      <c r="C137" s="77"/>
    </row>
    <row r="138" spans="1:3" ht="20.25" customHeight="1">
      <c r="A138" s="147"/>
      <c r="B138" s="132" t="s">
        <v>466</v>
      </c>
      <c r="C138" s="77">
        <v>430</v>
      </c>
    </row>
    <row r="139" spans="1:3" ht="20.25" customHeight="1">
      <c r="A139" s="147"/>
      <c r="B139" s="132" t="s">
        <v>1292</v>
      </c>
      <c r="C139" s="77">
        <v>800</v>
      </c>
    </row>
    <row r="140" spans="1:3" ht="20.25" customHeight="1">
      <c r="A140" s="147" t="s">
        <v>1294</v>
      </c>
      <c r="B140" s="133" t="s">
        <v>467</v>
      </c>
      <c r="C140" s="77"/>
    </row>
    <row r="141" spans="1:3" ht="20.25" customHeight="1">
      <c r="A141" s="147"/>
      <c r="B141" s="132" t="s">
        <v>468</v>
      </c>
      <c r="C141" s="77">
        <v>975</v>
      </c>
    </row>
    <row r="142" spans="1:3" ht="20.25" customHeight="1">
      <c r="A142" s="147"/>
      <c r="B142" s="132" t="s">
        <v>469</v>
      </c>
      <c r="C142" s="77">
        <v>1800</v>
      </c>
    </row>
    <row r="143" spans="1:3" ht="20.25" customHeight="1">
      <c r="A143" s="147" t="s">
        <v>1101</v>
      </c>
      <c r="B143" s="133" t="s">
        <v>878</v>
      </c>
      <c r="C143" s="77">
        <v>1500</v>
      </c>
    </row>
    <row r="144" spans="1:3" ht="20.25" customHeight="1">
      <c r="A144" s="147" t="s">
        <v>1102</v>
      </c>
      <c r="B144" s="133" t="s">
        <v>879</v>
      </c>
      <c r="C144" s="77">
        <v>1000</v>
      </c>
    </row>
    <row r="145" spans="1:3" ht="20.25" customHeight="1">
      <c r="A145" s="147" t="s">
        <v>1103</v>
      </c>
      <c r="B145" s="133" t="s">
        <v>880</v>
      </c>
      <c r="C145" s="77">
        <v>1500</v>
      </c>
    </row>
    <row r="146" spans="1:3" ht="20.25" customHeight="1">
      <c r="A146" s="147" t="s">
        <v>1104</v>
      </c>
      <c r="B146" s="133" t="s">
        <v>1352</v>
      </c>
      <c r="C146" s="77">
        <v>1500</v>
      </c>
    </row>
    <row r="147" spans="1:3" ht="20.25" customHeight="1">
      <c r="A147" s="147" t="s">
        <v>1105</v>
      </c>
      <c r="B147" s="133" t="s">
        <v>881</v>
      </c>
      <c r="C147" s="77"/>
    </row>
    <row r="148" spans="1:3" ht="20.25" customHeight="1">
      <c r="A148" s="147"/>
      <c r="B148" s="132" t="s">
        <v>1306</v>
      </c>
      <c r="C148" s="77">
        <v>150</v>
      </c>
    </row>
    <row r="149" spans="1:3" ht="20.25" customHeight="1">
      <c r="A149" s="147"/>
      <c r="B149" s="132" t="s">
        <v>1307</v>
      </c>
      <c r="C149" s="77">
        <v>200</v>
      </c>
    </row>
    <row r="150" spans="1:3" ht="20.25" customHeight="1">
      <c r="A150" s="147"/>
      <c r="B150" s="132" t="s">
        <v>882</v>
      </c>
      <c r="C150" s="77">
        <v>400</v>
      </c>
    </row>
    <row r="151" spans="1:3" ht="20.25" customHeight="1">
      <c r="A151" s="147"/>
      <c r="B151" s="132" t="s">
        <v>883</v>
      </c>
      <c r="C151" s="77">
        <v>500</v>
      </c>
    </row>
    <row r="152" spans="1:3" ht="20.25" customHeight="1">
      <c r="A152" s="147"/>
      <c r="B152" s="132" t="s">
        <v>884</v>
      </c>
      <c r="C152" s="77">
        <v>600</v>
      </c>
    </row>
    <row r="153" spans="1:3" ht="20.25" customHeight="1">
      <c r="A153" s="147"/>
      <c r="B153" s="132" t="s">
        <v>885</v>
      </c>
      <c r="C153" s="77">
        <v>800</v>
      </c>
    </row>
    <row r="154" spans="1:3" ht="20.25" customHeight="1">
      <c r="A154" s="147" t="s">
        <v>1106</v>
      </c>
      <c r="B154" s="133" t="s">
        <v>1316</v>
      </c>
      <c r="C154" s="77">
        <v>300</v>
      </c>
    </row>
    <row r="155" spans="1:3" ht="20.25" customHeight="1">
      <c r="A155" s="147" t="s">
        <v>1107</v>
      </c>
      <c r="B155" s="133" t="s">
        <v>470</v>
      </c>
      <c r="C155" s="77">
        <v>850</v>
      </c>
    </row>
    <row r="156" spans="1:3" ht="20.25" customHeight="1">
      <c r="A156" s="147" t="s">
        <v>1108</v>
      </c>
      <c r="B156" s="133" t="s">
        <v>886</v>
      </c>
      <c r="C156" s="77">
        <v>800</v>
      </c>
    </row>
    <row r="157" spans="1:3" ht="20.25" customHeight="1">
      <c r="A157" s="147" t="s">
        <v>1109</v>
      </c>
      <c r="B157" s="133" t="s">
        <v>887</v>
      </c>
      <c r="C157" s="77">
        <v>800</v>
      </c>
    </row>
    <row r="158" spans="1:3" ht="20.25" customHeight="1">
      <c r="A158" s="147" t="s">
        <v>1110</v>
      </c>
      <c r="B158" s="133" t="s">
        <v>888</v>
      </c>
      <c r="C158" s="77">
        <v>1000</v>
      </c>
    </row>
    <row r="159" spans="1:3" ht="20.25" customHeight="1">
      <c r="A159" s="147" t="s">
        <v>1111</v>
      </c>
      <c r="B159" s="144" t="s">
        <v>889</v>
      </c>
      <c r="C159" s="77">
        <v>150</v>
      </c>
    </row>
    <row r="160" spans="1:3" ht="20.25" customHeight="1">
      <c r="A160" s="147" t="s">
        <v>1112</v>
      </c>
      <c r="B160" s="144" t="s">
        <v>890</v>
      </c>
      <c r="C160" s="77">
        <v>200</v>
      </c>
    </row>
    <row r="161" spans="1:3" ht="20.25" customHeight="1">
      <c r="A161" s="147" t="s">
        <v>1113</v>
      </c>
      <c r="B161" s="144" t="s">
        <v>891</v>
      </c>
      <c r="C161" s="77">
        <v>300</v>
      </c>
    </row>
    <row r="162" spans="1:3" ht="20.25" customHeight="1">
      <c r="A162" s="147" t="s">
        <v>1114</v>
      </c>
      <c r="B162" s="133" t="s">
        <v>471</v>
      </c>
      <c r="C162" s="77">
        <v>200</v>
      </c>
    </row>
    <row r="163" spans="1:3" ht="20.25" customHeight="1">
      <c r="A163" s="148" t="s">
        <v>1115</v>
      </c>
      <c r="B163" s="135" t="s">
        <v>472</v>
      </c>
      <c r="C163" s="127">
        <v>400</v>
      </c>
    </row>
    <row r="164" spans="1:3" s="48" customFormat="1" ht="20.25" customHeight="1">
      <c r="A164" s="147" t="s">
        <v>1116</v>
      </c>
      <c r="B164" s="144" t="s">
        <v>624</v>
      </c>
      <c r="C164" s="77"/>
    </row>
    <row r="165" spans="1:3" s="48" customFormat="1" ht="20.25" customHeight="1">
      <c r="A165" s="149"/>
      <c r="B165" s="136" t="s">
        <v>473</v>
      </c>
      <c r="C165" s="110">
        <v>1000</v>
      </c>
    </row>
    <row r="166" spans="1:3" s="48" customFormat="1" ht="49.5" customHeight="1">
      <c r="A166" s="147"/>
      <c r="B166" s="132" t="s">
        <v>892</v>
      </c>
      <c r="C166" s="77">
        <v>1500</v>
      </c>
    </row>
    <row r="167" spans="1:3" ht="20.25" customHeight="1">
      <c r="A167" s="147" t="s">
        <v>1117</v>
      </c>
      <c r="B167" s="133" t="s">
        <v>627</v>
      </c>
      <c r="C167" s="77">
        <v>1000</v>
      </c>
    </row>
    <row r="168" spans="1:3" ht="62.25" customHeight="1">
      <c r="A168" s="147" t="s">
        <v>1118</v>
      </c>
      <c r="B168" s="155" t="s">
        <v>1336</v>
      </c>
      <c r="C168" s="77">
        <v>2600</v>
      </c>
    </row>
    <row r="169" spans="1:3" ht="33.75" customHeight="1">
      <c r="A169" s="147" t="s">
        <v>1119</v>
      </c>
      <c r="B169" s="133" t="s">
        <v>474</v>
      </c>
      <c r="C169" s="77">
        <v>160</v>
      </c>
    </row>
    <row r="170" spans="1:3" ht="28.5" customHeight="1">
      <c r="A170" s="147" t="s">
        <v>1120</v>
      </c>
      <c r="B170" s="155" t="s">
        <v>475</v>
      </c>
      <c r="C170" s="77">
        <v>160</v>
      </c>
    </row>
    <row r="171" spans="1:3" ht="26.25" customHeight="1">
      <c r="A171" s="147" t="s">
        <v>1121</v>
      </c>
      <c r="B171" s="155" t="s">
        <v>476</v>
      </c>
      <c r="C171" s="77">
        <v>500</v>
      </c>
    </row>
    <row r="172" spans="1:3" ht="27.75" customHeight="1">
      <c r="A172" s="147" t="s">
        <v>1122</v>
      </c>
      <c r="B172" s="155" t="s">
        <v>632</v>
      </c>
      <c r="C172" s="77">
        <v>160</v>
      </c>
    </row>
    <row r="173" spans="1:3" ht="28.5" customHeight="1">
      <c r="A173" s="147" t="s">
        <v>1123</v>
      </c>
      <c r="B173" s="155" t="s">
        <v>633</v>
      </c>
      <c r="C173" s="77">
        <v>170</v>
      </c>
    </row>
    <row r="174" spans="1:3" ht="27" customHeight="1">
      <c r="A174" s="147" t="s">
        <v>1295</v>
      </c>
      <c r="B174" s="155" t="s">
        <v>634</v>
      </c>
      <c r="C174" s="77">
        <v>720</v>
      </c>
    </row>
    <row r="175" spans="1:3" ht="61.5" customHeight="1">
      <c r="A175" s="147" t="s">
        <v>1124</v>
      </c>
      <c r="B175" s="156" t="s">
        <v>1337</v>
      </c>
      <c r="C175" s="77"/>
    </row>
    <row r="176" spans="1:3" ht="20.25" customHeight="1">
      <c r="A176" s="147"/>
      <c r="B176" s="134" t="s">
        <v>1338</v>
      </c>
      <c r="C176" s="77">
        <v>450</v>
      </c>
    </row>
    <row r="177" spans="1:3" ht="20.25" customHeight="1">
      <c r="A177" s="147"/>
      <c r="B177" s="134" t="s">
        <v>1339</v>
      </c>
      <c r="C177" s="77">
        <v>800</v>
      </c>
    </row>
    <row r="178" spans="1:3" ht="20.25" customHeight="1">
      <c r="A178" s="147"/>
      <c r="B178" s="132" t="s">
        <v>1340</v>
      </c>
      <c r="C178" s="77">
        <v>1400</v>
      </c>
    </row>
    <row r="179" spans="1:3" ht="20.25" customHeight="1">
      <c r="A179" s="147"/>
      <c r="B179" s="134" t="s">
        <v>1341</v>
      </c>
      <c r="C179" s="77">
        <v>800</v>
      </c>
    </row>
    <row r="180" spans="1:3" ht="20.25" customHeight="1">
      <c r="A180" s="147"/>
      <c r="B180" s="134" t="s">
        <v>1342</v>
      </c>
      <c r="C180" s="77">
        <v>450</v>
      </c>
    </row>
    <row r="181" spans="1:3" ht="20.25" customHeight="1">
      <c r="A181" s="147" t="s">
        <v>1125</v>
      </c>
      <c r="B181" s="133" t="s">
        <v>893</v>
      </c>
      <c r="C181" s="77">
        <v>170</v>
      </c>
    </row>
    <row r="182" spans="1:3" ht="20.25" customHeight="1">
      <c r="A182" s="147" t="s">
        <v>1126</v>
      </c>
      <c r="B182" s="133" t="s">
        <v>894</v>
      </c>
      <c r="C182" s="77"/>
    </row>
    <row r="183" spans="1:3" ht="20.25" customHeight="1">
      <c r="A183" s="147"/>
      <c r="B183" s="132" t="s">
        <v>895</v>
      </c>
      <c r="C183" s="77">
        <v>300</v>
      </c>
    </row>
    <row r="184" spans="1:3" ht="20.25" customHeight="1">
      <c r="A184" s="147"/>
      <c r="B184" s="132" t="s">
        <v>896</v>
      </c>
      <c r="C184" s="77">
        <v>500</v>
      </c>
    </row>
    <row r="185" spans="1:3" ht="20.25" customHeight="1">
      <c r="A185" s="147" t="s">
        <v>1127</v>
      </c>
      <c r="B185" s="133" t="s">
        <v>897</v>
      </c>
      <c r="C185" s="77">
        <v>150</v>
      </c>
    </row>
    <row r="186" spans="1:3" ht="20.25" customHeight="1">
      <c r="A186" s="147" t="s">
        <v>1296</v>
      </c>
      <c r="B186" s="133" t="s">
        <v>898</v>
      </c>
      <c r="C186" s="77">
        <v>90</v>
      </c>
    </row>
    <row r="187" spans="1:3" ht="20.25" customHeight="1">
      <c r="A187" s="147" t="s">
        <v>1297</v>
      </c>
      <c r="B187" s="133" t="s">
        <v>899</v>
      </c>
      <c r="C187" s="77">
        <v>600</v>
      </c>
    </row>
    <row r="188" spans="1:3" ht="43.5" customHeight="1">
      <c r="A188" s="147" t="s">
        <v>1128</v>
      </c>
      <c r="B188" s="155" t="s">
        <v>477</v>
      </c>
      <c r="C188" s="77">
        <v>200</v>
      </c>
    </row>
    <row r="189" spans="1:3" ht="20.25" customHeight="1">
      <c r="A189" s="147" t="s">
        <v>1129</v>
      </c>
      <c r="B189" s="133" t="s">
        <v>452</v>
      </c>
      <c r="C189" s="77">
        <v>300</v>
      </c>
    </row>
    <row r="190" spans="1:3" ht="20.25" customHeight="1">
      <c r="A190" s="147" t="s">
        <v>1130</v>
      </c>
      <c r="B190" s="133" t="s">
        <v>643</v>
      </c>
      <c r="C190" s="77">
        <v>200</v>
      </c>
    </row>
    <row r="191" spans="1:3" ht="20.25" customHeight="1">
      <c r="A191" s="147" t="s">
        <v>1131</v>
      </c>
      <c r="B191" s="133" t="s">
        <v>900</v>
      </c>
      <c r="C191" s="77">
        <v>100</v>
      </c>
    </row>
    <row r="192" spans="1:3" ht="20.25" customHeight="1">
      <c r="A192" s="147" t="s">
        <v>1132</v>
      </c>
      <c r="B192" s="133" t="s">
        <v>478</v>
      </c>
      <c r="C192" s="77">
        <v>900</v>
      </c>
    </row>
    <row r="193" spans="1:3" ht="20.25" customHeight="1">
      <c r="A193" s="147" t="s">
        <v>1133</v>
      </c>
      <c r="B193" s="133" t="s">
        <v>479</v>
      </c>
      <c r="C193" s="77">
        <v>400</v>
      </c>
    </row>
    <row r="194" spans="1:3" ht="20.25" customHeight="1">
      <c r="A194" s="147" t="s">
        <v>1134</v>
      </c>
      <c r="B194" s="133" t="s">
        <v>901</v>
      </c>
      <c r="C194" s="77">
        <v>150</v>
      </c>
    </row>
    <row r="195" spans="1:3" ht="32.25" customHeight="1">
      <c r="A195" s="147" t="s">
        <v>1135</v>
      </c>
      <c r="B195" s="133" t="s">
        <v>902</v>
      </c>
      <c r="C195" s="77">
        <v>150</v>
      </c>
    </row>
    <row r="196" spans="1:3" ht="20.25" customHeight="1">
      <c r="A196" s="147" t="s">
        <v>1136</v>
      </c>
      <c r="B196" s="133" t="s">
        <v>903</v>
      </c>
      <c r="C196" s="77">
        <v>100</v>
      </c>
    </row>
    <row r="197" spans="1:3" ht="20.25" customHeight="1">
      <c r="A197" s="147" t="s">
        <v>1137</v>
      </c>
      <c r="B197" s="133" t="s">
        <v>904</v>
      </c>
      <c r="C197" s="77">
        <v>300</v>
      </c>
    </row>
    <row r="198" spans="1:3" ht="20.25" customHeight="1">
      <c r="A198" s="147" t="s">
        <v>1138</v>
      </c>
      <c r="B198" s="133" t="s">
        <v>905</v>
      </c>
      <c r="C198" s="77">
        <v>200</v>
      </c>
    </row>
    <row r="199" spans="1:3" ht="20.25" customHeight="1">
      <c r="A199" s="147" t="s">
        <v>1139</v>
      </c>
      <c r="B199" s="133" t="s">
        <v>906</v>
      </c>
      <c r="C199" s="77">
        <v>300</v>
      </c>
    </row>
    <row r="200" spans="1:3" ht="48.75" customHeight="1">
      <c r="A200" s="147" t="s">
        <v>1140</v>
      </c>
      <c r="B200" s="133" t="s">
        <v>480</v>
      </c>
      <c r="C200" s="77">
        <v>1000</v>
      </c>
    </row>
    <row r="201" spans="1:3" ht="25.5" customHeight="1">
      <c r="A201" s="147" t="s">
        <v>1141</v>
      </c>
      <c r="B201" s="133" t="s">
        <v>907</v>
      </c>
      <c r="C201" s="77">
        <v>200</v>
      </c>
    </row>
    <row r="202" spans="1:3" ht="23.25" customHeight="1">
      <c r="A202" s="147" t="s">
        <v>1142</v>
      </c>
      <c r="B202" s="133" t="s">
        <v>1353</v>
      </c>
      <c r="C202" s="77">
        <v>400</v>
      </c>
    </row>
    <row r="203" spans="1:3" ht="27" customHeight="1">
      <c r="A203" s="147" t="s">
        <v>1143</v>
      </c>
      <c r="B203" s="133" t="s">
        <v>1354</v>
      </c>
      <c r="C203" s="77">
        <v>600</v>
      </c>
    </row>
    <row r="204" spans="1:3" ht="20.25" customHeight="1">
      <c r="A204" s="147" t="s">
        <v>1144</v>
      </c>
      <c r="B204" s="133" t="s">
        <v>1355</v>
      </c>
      <c r="C204" s="77">
        <v>1200</v>
      </c>
    </row>
    <row r="205" spans="1:3" ht="26.25" customHeight="1">
      <c r="A205" s="147" t="s">
        <v>1145</v>
      </c>
      <c r="B205" s="133" t="s">
        <v>908</v>
      </c>
      <c r="C205" s="77">
        <v>50</v>
      </c>
    </row>
    <row r="206" spans="1:3" ht="26.25" customHeight="1">
      <c r="A206" s="147" t="s">
        <v>1146</v>
      </c>
      <c r="B206" s="133" t="s">
        <v>909</v>
      </c>
      <c r="C206" s="77">
        <v>300</v>
      </c>
    </row>
    <row r="207" spans="1:3" ht="23.25" customHeight="1">
      <c r="A207" s="147" t="s">
        <v>1147</v>
      </c>
      <c r="B207" s="133" t="s">
        <v>910</v>
      </c>
      <c r="C207" s="77">
        <v>800</v>
      </c>
    </row>
    <row r="208" spans="1:3" ht="27" customHeight="1">
      <c r="A208" s="147" t="s">
        <v>1148</v>
      </c>
      <c r="B208" s="133" t="s">
        <v>911</v>
      </c>
      <c r="C208" s="77">
        <v>800</v>
      </c>
    </row>
    <row r="209" spans="1:3" ht="25.5" customHeight="1">
      <c r="A209" s="147" t="s">
        <v>1149</v>
      </c>
      <c r="B209" s="133" t="s">
        <v>912</v>
      </c>
      <c r="C209" s="77"/>
    </row>
    <row r="210" spans="1:3" ht="20.25" customHeight="1">
      <c r="A210" s="147"/>
      <c r="B210" s="132" t="s">
        <v>546</v>
      </c>
      <c r="C210" s="77">
        <v>2500</v>
      </c>
    </row>
    <row r="211" spans="1:3" ht="20.25" customHeight="1">
      <c r="A211" s="147"/>
      <c r="B211" s="132" t="s">
        <v>547</v>
      </c>
      <c r="C211" s="77">
        <v>4000</v>
      </c>
    </row>
    <row r="212" spans="1:3" ht="30" customHeight="1" thickBot="1">
      <c r="A212" s="152" t="s">
        <v>1150</v>
      </c>
      <c r="B212" s="145" t="s">
        <v>913</v>
      </c>
      <c r="C212" s="81">
        <v>155</v>
      </c>
    </row>
    <row r="213" spans="1:7" ht="28.5" customHeight="1" thickBot="1">
      <c r="A213" s="168" t="s">
        <v>501</v>
      </c>
      <c r="B213" s="169"/>
      <c r="C213" s="170"/>
      <c r="D213" s="49"/>
      <c r="E213" s="49"/>
      <c r="F213" s="49"/>
      <c r="G213" s="49"/>
    </row>
    <row r="214" spans="1:3" ht="27" customHeight="1">
      <c r="A214" s="67" t="s">
        <v>644</v>
      </c>
      <c r="B214" s="70" t="s">
        <v>1322</v>
      </c>
      <c r="C214" s="83"/>
    </row>
    <row r="215" spans="1:3" ht="20.25" customHeight="1">
      <c r="A215" s="111"/>
      <c r="B215" s="115" t="s">
        <v>1323</v>
      </c>
      <c r="C215" s="112">
        <v>600</v>
      </c>
    </row>
    <row r="216" spans="1:3" ht="16.5" customHeight="1">
      <c r="A216" s="68"/>
      <c r="B216" s="114" t="s">
        <v>1271</v>
      </c>
      <c r="C216" s="84">
        <v>1000</v>
      </c>
    </row>
    <row r="217" spans="1:3" ht="16.5" customHeight="1">
      <c r="A217" s="68"/>
      <c r="B217" s="114" t="s">
        <v>1272</v>
      </c>
      <c r="C217" s="84">
        <v>1400</v>
      </c>
    </row>
    <row r="218" spans="1:3" ht="16.5" customHeight="1">
      <c r="A218" s="68" t="s">
        <v>649</v>
      </c>
      <c r="B218" s="72" t="s">
        <v>650</v>
      </c>
      <c r="C218" s="84">
        <v>250</v>
      </c>
    </row>
    <row r="219" spans="1:3" ht="16.5" customHeight="1">
      <c r="A219" s="68" t="s">
        <v>651</v>
      </c>
      <c r="B219" s="72" t="s">
        <v>932</v>
      </c>
      <c r="C219" s="84">
        <v>200</v>
      </c>
    </row>
    <row r="220" spans="1:3" ht="19.5" customHeight="1">
      <c r="A220" s="68" t="s">
        <v>653</v>
      </c>
      <c r="B220" s="72" t="s">
        <v>482</v>
      </c>
      <c r="C220" s="84">
        <v>170</v>
      </c>
    </row>
    <row r="221" spans="1:3" ht="18" customHeight="1">
      <c r="A221" s="68" t="s">
        <v>656</v>
      </c>
      <c r="B221" s="72" t="s">
        <v>654</v>
      </c>
      <c r="C221" s="84"/>
    </row>
    <row r="222" spans="1:3" ht="21.75" customHeight="1">
      <c r="A222" s="68"/>
      <c r="B222" s="113" t="s">
        <v>547</v>
      </c>
      <c r="C222" s="84">
        <v>520</v>
      </c>
    </row>
    <row r="223" spans="1:3" ht="16.5" customHeight="1">
      <c r="A223" s="68"/>
      <c r="B223" s="113" t="s">
        <v>546</v>
      </c>
      <c r="C223" s="84">
        <v>210</v>
      </c>
    </row>
    <row r="224" spans="1:3" ht="16.5" customHeight="1">
      <c r="A224" s="68"/>
      <c r="B224" s="113" t="s">
        <v>1324</v>
      </c>
      <c r="C224" s="84">
        <v>120</v>
      </c>
    </row>
    <row r="225" spans="1:3" ht="16.5" customHeight="1">
      <c r="A225" s="68" t="s">
        <v>662</v>
      </c>
      <c r="B225" s="72" t="s">
        <v>657</v>
      </c>
      <c r="C225" s="84"/>
    </row>
    <row r="226" spans="1:3" ht="16.5" customHeight="1">
      <c r="A226" s="68"/>
      <c r="B226" s="114" t="s">
        <v>658</v>
      </c>
      <c r="C226" s="84">
        <v>90</v>
      </c>
    </row>
    <row r="227" spans="1:3" ht="16.5" customHeight="1">
      <c r="A227" s="68"/>
      <c r="B227" s="114" t="s">
        <v>659</v>
      </c>
      <c r="C227" s="84">
        <v>180</v>
      </c>
    </row>
    <row r="228" spans="1:3" ht="16.5" customHeight="1">
      <c r="A228" s="68"/>
      <c r="B228" s="114" t="s">
        <v>660</v>
      </c>
      <c r="C228" s="84">
        <v>270</v>
      </c>
    </row>
    <row r="229" spans="1:3" ht="16.5" customHeight="1">
      <c r="A229" s="68"/>
      <c r="B229" s="114" t="s">
        <v>661</v>
      </c>
      <c r="C229" s="84">
        <v>90</v>
      </c>
    </row>
    <row r="230" spans="1:3" ht="18" customHeight="1">
      <c r="A230" s="68" t="s">
        <v>664</v>
      </c>
      <c r="B230" s="72" t="s">
        <v>483</v>
      </c>
      <c r="C230" s="84">
        <v>270</v>
      </c>
    </row>
    <row r="231" spans="1:3" ht="18" customHeight="1">
      <c r="A231" s="68" t="s">
        <v>288</v>
      </c>
      <c r="B231" s="72" t="s">
        <v>484</v>
      </c>
      <c r="C231" s="84"/>
    </row>
    <row r="232" spans="1:3" ht="18" customHeight="1">
      <c r="A232" s="68"/>
      <c r="B232" s="114" t="s">
        <v>485</v>
      </c>
      <c r="C232" s="84">
        <v>70</v>
      </c>
    </row>
    <row r="233" spans="1:3" ht="20.25" customHeight="1">
      <c r="A233" s="68"/>
      <c r="B233" s="114" t="s">
        <v>667</v>
      </c>
      <c r="C233" s="84">
        <v>180</v>
      </c>
    </row>
    <row r="234" spans="1:3" ht="20.25" customHeight="1">
      <c r="A234" s="68"/>
      <c r="B234" s="114" t="s">
        <v>1270</v>
      </c>
      <c r="C234" s="84">
        <v>90</v>
      </c>
    </row>
    <row r="235" spans="1:3" ht="34.5" customHeight="1">
      <c r="A235" s="68" t="s">
        <v>672</v>
      </c>
      <c r="B235" s="72" t="s">
        <v>486</v>
      </c>
      <c r="C235" s="84"/>
    </row>
    <row r="236" spans="1:3" ht="16.5" customHeight="1">
      <c r="A236" s="68"/>
      <c r="B236" s="114" t="s">
        <v>670</v>
      </c>
      <c r="C236" s="84">
        <v>260</v>
      </c>
    </row>
    <row r="237" spans="1:3" ht="16.5" customHeight="1">
      <c r="A237" s="68"/>
      <c r="B237" s="114" t="s">
        <v>671</v>
      </c>
      <c r="C237" s="84">
        <v>520</v>
      </c>
    </row>
    <row r="238" spans="1:3" ht="18" customHeight="1">
      <c r="A238" s="68" t="s">
        <v>451</v>
      </c>
      <c r="B238" s="72" t="s">
        <v>606</v>
      </c>
      <c r="C238" s="84"/>
    </row>
    <row r="239" spans="1:3" ht="16.5" customHeight="1">
      <c r="A239" s="68"/>
      <c r="B239" s="73" t="s">
        <v>487</v>
      </c>
      <c r="C239" s="84"/>
    </row>
    <row r="240" spans="1:3" ht="19.5" customHeight="1">
      <c r="A240" s="68"/>
      <c r="B240" s="114" t="s">
        <v>674</v>
      </c>
      <c r="C240" s="84">
        <v>230</v>
      </c>
    </row>
    <row r="241" spans="1:3" ht="16.5" customHeight="1">
      <c r="A241" s="68"/>
      <c r="B241" s="114" t="s">
        <v>488</v>
      </c>
      <c r="C241" s="84">
        <v>350</v>
      </c>
    </row>
    <row r="242" spans="1:3" ht="16.5" customHeight="1">
      <c r="A242" s="68"/>
      <c r="B242" s="114" t="s">
        <v>489</v>
      </c>
      <c r="C242" s="84">
        <v>530</v>
      </c>
    </row>
    <row r="243" spans="1:3" ht="15.75">
      <c r="A243" s="68"/>
      <c r="B243" s="114" t="s">
        <v>677</v>
      </c>
      <c r="C243" s="84">
        <v>1040</v>
      </c>
    </row>
    <row r="244" spans="1:3" ht="16.5" customHeight="1">
      <c r="A244" s="68"/>
      <c r="B244" s="73" t="s">
        <v>490</v>
      </c>
      <c r="C244" s="84">
        <v>1040</v>
      </c>
    </row>
    <row r="245" spans="1:3" ht="18" customHeight="1">
      <c r="A245" s="68"/>
      <c r="B245" s="73" t="s">
        <v>491</v>
      </c>
      <c r="C245" s="84">
        <v>180</v>
      </c>
    </row>
    <row r="246" spans="1:3" ht="16.5" customHeight="1">
      <c r="A246" s="68"/>
      <c r="B246" s="73" t="s">
        <v>492</v>
      </c>
      <c r="C246" s="84">
        <v>350</v>
      </c>
    </row>
    <row r="247" spans="1:3" ht="16.5" customHeight="1">
      <c r="A247" s="68"/>
      <c r="B247" s="73" t="s">
        <v>681</v>
      </c>
      <c r="C247" s="84">
        <v>690</v>
      </c>
    </row>
    <row r="248" spans="1:3" ht="16.5" customHeight="1">
      <c r="A248" s="68"/>
      <c r="B248" s="73" t="s">
        <v>682</v>
      </c>
      <c r="C248" s="84">
        <v>3450</v>
      </c>
    </row>
    <row r="249" spans="1:3" ht="16.5" customHeight="1">
      <c r="A249" s="68" t="s">
        <v>289</v>
      </c>
      <c r="B249" s="72" t="s">
        <v>493</v>
      </c>
      <c r="C249" s="84">
        <v>350</v>
      </c>
    </row>
    <row r="250" spans="1:3" ht="15.75" customHeight="1">
      <c r="A250" s="68" t="s">
        <v>290</v>
      </c>
      <c r="B250" s="72" t="s">
        <v>684</v>
      </c>
      <c r="C250" s="84"/>
    </row>
    <row r="251" spans="1:3" ht="19.5" customHeight="1">
      <c r="A251" s="68"/>
      <c r="B251" s="114" t="s">
        <v>685</v>
      </c>
      <c r="C251" s="84">
        <v>520</v>
      </c>
    </row>
    <row r="252" spans="1:3" ht="16.5" customHeight="1">
      <c r="A252" s="68"/>
      <c r="B252" s="114" t="s">
        <v>686</v>
      </c>
      <c r="C252" s="84">
        <v>210</v>
      </c>
    </row>
    <row r="253" spans="1:3" ht="16.5" customHeight="1">
      <c r="A253" s="68"/>
      <c r="B253" s="114" t="s">
        <v>687</v>
      </c>
      <c r="C253" s="84">
        <v>350</v>
      </c>
    </row>
    <row r="254" spans="1:3" ht="21" customHeight="1">
      <c r="A254" s="68" t="s">
        <v>291</v>
      </c>
      <c r="B254" s="82" t="s">
        <v>688</v>
      </c>
      <c r="C254" s="84">
        <v>180</v>
      </c>
    </row>
    <row r="255" spans="1:3" ht="16.5" customHeight="1">
      <c r="A255" s="68" t="s">
        <v>292</v>
      </c>
      <c r="B255" s="82" t="s">
        <v>689</v>
      </c>
      <c r="C255" s="84">
        <v>1800</v>
      </c>
    </row>
    <row r="256" spans="1:3" ht="15.75" customHeight="1">
      <c r="A256" s="68" t="s">
        <v>293</v>
      </c>
      <c r="B256" s="72" t="s">
        <v>690</v>
      </c>
      <c r="C256" s="84">
        <v>450</v>
      </c>
    </row>
    <row r="257" spans="1:3" ht="17.25" customHeight="1">
      <c r="A257" s="68" t="s">
        <v>294</v>
      </c>
      <c r="B257" s="72" t="s">
        <v>691</v>
      </c>
      <c r="C257" s="84">
        <v>540</v>
      </c>
    </row>
    <row r="258" spans="1:3" ht="18.75" customHeight="1">
      <c r="A258" s="68" t="s">
        <v>295</v>
      </c>
      <c r="B258" s="72" t="s">
        <v>692</v>
      </c>
      <c r="C258" s="84">
        <v>150</v>
      </c>
    </row>
    <row r="259" spans="1:3" ht="16.5" customHeight="1">
      <c r="A259" s="68" t="s">
        <v>296</v>
      </c>
      <c r="B259" s="72" t="s">
        <v>494</v>
      </c>
      <c r="C259" s="84">
        <v>630</v>
      </c>
    </row>
    <row r="260" spans="1:3" ht="16.5" customHeight="1">
      <c r="A260" s="68" t="s">
        <v>297</v>
      </c>
      <c r="B260" s="72" t="s">
        <v>694</v>
      </c>
      <c r="C260" s="84">
        <v>630</v>
      </c>
    </row>
    <row r="261" spans="1:3" ht="16.5" customHeight="1">
      <c r="A261" s="68" t="s">
        <v>298</v>
      </c>
      <c r="B261" s="72" t="s">
        <v>495</v>
      </c>
      <c r="C261" s="84"/>
    </row>
    <row r="262" spans="1:3" ht="16.5" customHeight="1">
      <c r="A262" s="68"/>
      <c r="B262" s="73" t="s">
        <v>496</v>
      </c>
      <c r="C262" s="84"/>
    </row>
    <row r="263" spans="1:3" ht="15.75">
      <c r="A263" s="68"/>
      <c r="B263" s="114" t="s">
        <v>697</v>
      </c>
      <c r="C263" s="84">
        <v>1035</v>
      </c>
    </row>
    <row r="264" spans="1:3" ht="16.5" customHeight="1">
      <c r="A264" s="68"/>
      <c r="B264" s="114" t="s">
        <v>698</v>
      </c>
      <c r="C264" s="84">
        <v>870</v>
      </c>
    </row>
    <row r="265" spans="1:3" ht="15.75">
      <c r="A265" s="68"/>
      <c r="B265" s="73" t="s">
        <v>686</v>
      </c>
      <c r="C265" s="84">
        <v>430</v>
      </c>
    </row>
    <row r="266" spans="1:3" ht="15.75">
      <c r="A266" s="68" t="s">
        <v>299</v>
      </c>
      <c r="B266" s="72" t="s">
        <v>700</v>
      </c>
      <c r="C266" s="84"/>
    </row>
    <row r="267" spans="1:3" ht="15.75" customHeight="1">
      <c r="A267" s="129"/>
      <c r="B267" s="160" t="s">
        <v>497</v>
      </c>
      <c r="C267" s="161">
        <v>620</v>
      </c>
    </row>
    <row r="268" spans="1:3" s="48" customFormat="1" ht="16.5" customHeight="1">
      <c r="A268" s="129"/>
      <c r="B268" s="160" t="s">
        <v>686</v>
      </c>
      <c r="C268" s="161">
        <v>350</v>
      </c>
    </row>
    <row r="269" spans="1:3" s="48" customFormat="1" ht="17.25" customHeight="1">
      <c r="A269" s="129" t="s">
        <v>300</v>
      </c>
      <c r="B269" s="130" t="s">
        <v>701</v>
      </c>
      <c r="C269" s="161"/>
    </row>
    <row r="270" spans="1:3" ht="16.5" customHeight="1">
      <c r="A270" s="111"/>
      <c r="B270" s="115" t="s">
        <v>685</v>
      </c>
      <c r="C270" s="112">
        <v>2070</v>
      </c>
    </row>
    <row r="271" spans="1:3" ht="16.5" customHeight="1">
      <c r="A271" s="68"/>
      <c r="B271" s="114" t="s">
        <v>686</v>
      </c>
      <c r="C271" s="84">
        <v>620</v>
      </c>
    </row>
    <row r="272" spans="1:3" ht="15.75" customHeight="1">
      <c r="A272" s="68" t="s">
        <v>301</v>
      </c>
      <c r="B272" s="72" t="s">
        <v>702</v>
      </c>
      <c r="C272" s="84"/>
    </row>
    <row r="273" spans="1:3" ht="16.5" customHeight="1">
      <c r="A273" s="68"/>
      <c r="B273" s="73" t="s">
        <v>496</v>
      </c>
      <c r="C273" s="84"/>
    </row>
    <row r="274" spans="1:3" ht="15.75" customHeight="1">
      <c r="A274" s="68"/>
      <c r="B274" s="114" t="s">
        <v>703</v>
      </c>
      <c r="C274" s="84">
        <v>610</v>
      </c>
    </row>
    <row r="275" spans="1:3" ht="18" customHeight="1">
      <c r="A275" s="68"/>
      <c r="B275" s="114" t="s">
        <v>704</v>
      </c>
      <c r="C275" s="84">
        <v>2070</v>
      </c>
    </row>
    <row r="276" spans="1:3" ht="18" customHeight="1">
      <c r="A276" s="68"/>
      <c r="B276" s="73" t="s">
        <v>498</v>
      </c>
      <c r="C276" s="84"/>
    </row>
    <row r="277" spans="1:3" ht="16.5" customHeight="1">
      <c r="A277" s="68"/>
      <c r="B277" s="113" t="s">
        <v>703</v>
      </c>
      <c r="C277" s="84">
        <v>380</v>
      </c>
    </row>
    <row r="278" spans="1:3" ht="16.5" customHeight="1">
      <c r="A278" s="68"/>
      <c r="B278" s="113" t="s">
        <v>704</v>
      </c>
      <c r="C278" s="84">
        <v>700</v>
      </c>
    </row>
    <row r="279" spans="1:3" ht="18" customHeight="1">
      <c r="A279" s="68"/>
      <c r="B279" s="113" t="s">
        <v>706</v>
      </c>
      <c r="C279" s="84">
        <v>605</v>
      </c>
    </row>
    <row r="280" spans="1:3" ht="16.5" customHeight="1">
      <c r="A280" s="68" t="s">
        <v>302</v>
      </c>
      <c r="B280" s="72" t="s">
        <v>707</v>
      </c>
      <c r="C280" s="84">
        <v>3630</v>
      </c>
    </row>
    <row r="281" spans="1:3" ht="16.5" customHeight="1">
      <c r="A281" s="68" t="s">
        <v>303</v>
      </c>
      <c r="B281" s="72" t="s">
        <v>708</v>
      </c>
      <c r="C281" s="84">
        <v>690</v>
      </c>
    </row>
    <row r="282" spans="1:3" ht="16.5" customHeight="1">
      <c r="A282" s="68" t="s">
        <v>304</v>
      </c>
      <c r="B282" s="72" t="s">
        <v>710</v>
      </c>
      <c r="C282" s="84">
        <v>210</v>
      </c>
    </row>
    <row r="283" spans="1:3" ht="16.5" customHeight="1">
      <c r="A283" s="68" t="s">
        <v>305</v>
      </c>
      <c r="B283" s="72" t="s">
        <v>457</v>
      </c>
      <c r="C283" s="84">
        <v>175</v>
      </c>
    </row>
    <row r="284" spans="1:3" ht="16.5" customHeight="1">
      <c r="A284" s="68" t="s">
        <v>306</v>
      </c>
      <c r="B284" s="72" t="s">
        <v>499</v>
      </c>
      <c r="C284" s="84">
        <v>435</v>
      </c>
    </row>
    <row r="285" spans="1:3" ht="18" customHeight="1">
      <c r="A285" s="68" t="s">
        <v>307</v>
      </c>
      <c r="B285" s="72" t="s">
        <v>712</v>
      </c>
      <c r="C285" s="84">
        <v>435</v>
      </c>
    </row>
    <row r="286" spans="1:3" ht="16.5" customHeight="1">
      <c r="A286" s="68" t="s">
        <v>308</v>
      </c>
      <c r="B286" s="72" t="s">
        <v>713</v>
      </c>
      <c r="C286" s="84">
        <v>700</v>
      </c>
    </row>
    <row r="287" spans="1:3" ht="16.5" customHeight="1">
      <c r="A287" s="68" t="s">
        <v>309</v>
      </c>
      <c r="B287" s="72" t="s">
        <v>714</v>
      </c>
      <c r="C287" s="84">
        <v>610</v>
      </c>
    </row>
    <row r="288" spans="1:3" ht="16.5" customHeight="1">
      <c r="A288" s="68" t="s">
        <v>310</v>
      </c>
      <c r="B288" s="72" t="s">
        <v>639</v>
      </c>
      <c r="C288" s="84">
        <v>90</v>
      </c>
    </row>
    <row r="289" spans="1:3" ht="16.5" customHeight="1">
      <c r="A289" s="68" t="s">
        <v>311</v>
      </c>
      <c r="B289" s="72" t="s">
        <v>716</v>
      </c>
      <c r="C289" s="84">
        <v>90</v>
      </c>
    </row>
    <row r="290" spans="1:3" ht="16.5" customHeight="1">
      <c r="A290" s="68" t="s">
        <v>312</v>
      </c>
      <c r="B290" s="72" t="s">
        <v>717</v>
      </c>
      <c r="C290" s="84">
        <v>610</v>
      </c>
    </row>
    <row r="291" spans="1:3" ht="16.5" customHeight="1">
      <c r="A291" s="68" t="s">
        <v>313</v>
      </c>
      <c r="B291" s="74" t="s">
        <v>500</v>
      </c>
      <c r="C291" s="84">
        <v>610</v>
      </c>
    </row>
    <row r="292" spans="1:3" ht="16.5" customHeight="1">
      <c r="A292" s="68" t="s">
        <v>314</v>
      </c>
      <c r="B292" s="71" t="s">
        <v>643</v>
      </c>
      <c r="C292" s="84">
        <v>260</v>
      </c>
    </row>
    <row r="293" spans="1:3" ht="16.5" customHeight="1">
      <c r="A293" s="68" t="s">
        <v>315</v>
      </c>
      <c r="B293" s="71" t="s">
        <v>900</v>
      </c>
      <c r="C293" s="84">
        <v>160</v>
      </c>
    </row>
    <row r="294" spans="1:3" ht="16.5" customHeight="1" thickBot="1">
      <c r="A294" s="69" t="s">
        <v>1309</v>
      </c>
      <c r="B294" s="86" t="s">
        <v>502</v>
      </c>
      <c r="C294" s="85">
        <v>90</v>
      </c>
    </row>
    <row r="295" spans="1:7" ht="27.75" customHeight="1" thickBot="1">
      <c r="A295" s="171" t="s">
        <v>503</v>
      </c>
      <c r="B295" s="172"/>
      <c r="C295" s="173"/>
      <c r="D295" s="58"/>
      <c r="E295" s="58"/>
      <c r="F295" s="58"/>
      <c r="G295" s="58"/>
    </row>
    <row r="296" spans="1:3" ht="28.5" customHeight="1">
      <c r="A296" s="67" t="s">
        <v>317</v>
      </c>
      <c r="B296" s="87" t="s">
        <v>504</v>
      </c>
      <c r="C296" s="83">
        <v>45</v>
      </c>
    </row>
    <row r="297" spans="1:3" ht="24" customHeight="1">
      <c r="A297" s="68" t="s">
        <v>318</v>
      </c>
      <c r="B297" s="82" t="s">
        <v>727</v>
      </c>
      <c r="C297" s="84"/>
    </row>
    <row r="298" spans="1:3" ht="18.75" customHeight="1">
      <c r="A298" s="68"/>
      <c r="B298" s="116" t="s">
        <v>728</v>
      </c>
      <c r="C298" s="84">
        <v>260</v>
      </c>
    </row>
    <row r="299" spans="1:3" ht="20.25" customHeight="1">
      <c r="A299" s="68"/>
      <c r="B299" s="116" t="s">
        <v>729</v>
      </c>
      <c r="C299" s="84">
        <v>520</v>
      </c>
    </row>
    <row r="300" spans="1:3" ht="45.75" customHeight="1">
      <c r="A300" s="68" t="s">
        <v>319</v>
      </c>
      <c r="B300" s="72" t="s">
        <v>730</v>
      </c>
      <c r="C300" s="84">
        <v>140</v>
      </c>
    </row>
    <row r="301" spans="1:3" ht="74.25" customHeight="1">
      <c r="A301" s="68" t="s">
        <v>320</v>
      </c>
      <c r="B301" s="72" t="s">
        <v>505</v>
      </c>
      <c r="C301" s="84">
        <v>3290</v>
      </c>
    </row>
    <row r="302" spans="1:3" ht="45.75" customHeight="1">
      <c r="A302" s="68" t="s">
        <v>321</v>
      </c>
      <c r="B302" s="72" t="s">
        <v>1356</v>
      </c>
      <c r="C302" s="84">
        <v>3290</v>
      </c>
    </row>
    <row r="303" spans="1:3" ht="30" customHeight="1" thickBot="1">
      <c r="A303" s="69" t="s">
        <v>322</v>
      </c>
      <c r="B303" s="75" t="s">
        <v>737</v>
      </c>
      <c r="C303" s="85">
        <v>260</v>
      </c>
    </row>
    <row r="304" spans="1:3" ht="31.5" customHeight="1" thickBot="1">
      <c r="A304" s="168" t="s">
        <v>506</v>
      </c>
      <c r="B304" s="169"/>
      <c r="C304" s="170"/>
    </row>
    <row r="305" spans="1:3" ht="16.5" customHeight="1">
      <c r="A305" s="67" t="s">
        <v>739</v>
      </c>
      <c r="B305" s="88" t="s">
        <v>507</v>
      </c>
      <c r="C305" s="83">
        <v>15</v>
      </c>
    </row>
    <row r="306" spans="1:3" ht="16.5" customHeight="1">
      <c r="A306" s="68" t="s">
        <v>741</v>
      </c>
      <c r="B306" s="82" t="s">
        <v>508</v>
      </c>
      <c r="C306" s="84">
        <v>70</v>
      </c>
    </row>
    <row r="307" spans="1:3" ht="15" customHeight="1">
      <c r="A307" s="68" t="s">
        <v>332</v>
      </c>
      <c r="B307" s="82" t="s">
        <v>509</v>
      </c>
      <c r="C307" s="84">
        <v>215</v>
      </c>
    </row>
    <row r="308" spans="1:3" ht="23.25" customHeight="1">
      <c r="A308" s="68" t="s">
        <v>333</v>
      </c>
      <c r="B308" s="82" t="s">
        <v>510</v>
      </c>
      <c r="C308" s="84">
        <v>1200</v>
      </c>
    </row>
    <row r="309" spans="1:3" ht="33" customHeight="1">
      <c r="A309" s="68" t="s">
        <v>334</v>
      </c>
      <c r="B309" s="72" t="s">
        <v>511</v>
      </c>
      <c r="C309" s="84"/>
    </row>
    <row r="310" spans="1:3" ht="16.5" customHeight="1">
      <c r="A310" s="68"/>
      <c r="B310" s="73" t="s">
        <v>512</v>
      </c>
      <c r="C310" s="84">
        <v>6</v>
      </c>
    </row>
    <row r="311" spans="1:3" ht="20.25" customHeight="1">
      <c r="A311" s="68"/>
      <c r="B311" s="73" t="s">
        <v>513</v>
      </c>
      <c r="C311" s="84">
        <v>4</v>
      </c>
    </row>
    <row r="312" spans="1:3" ht="16.5" customHeight="1">
      <c r="A312" s="68" t="s">
        <v>335</v>
      </c>
      <c r="B312" s="72" t="s">
        <v>514</v>
      </c>
      <c r="C312" s="84">
        <v>130</v>
      </c>
    </row>
    <row r="313" spans="1:3" ht="16.5" customHeight="1" thickBot="1">
      <c r="A313" s="69" t="s">
        <v>336</v>
      </c>
      <c r="B313" s="75" t="s">
        <v>515</v>
      </c>
      <c r="C313" s="85">
        <v>70</v>
      </c>
    </row>
    <row r="314" spans="1:7" ht="16.5" customHeight="1" thickBot="1">
      <c r="A314" s="177" t="s">
        <v>516</v>
      </c>
      <c r="B314" s="178"/>
      <c r="C314" s="179"/>
      <c r="D314" s="49"/>
      <c r="E314" s="49"/>
      <c r="F314" s="49"/>
      <c r="G314" s="49"/>
    </row>
    <row r="315" spans="1:3" ht="18.75" customHeight="1">
      <c r="A315" s="67" t="s">
        <v>339</v>
      </c>
      <c r="B315" s="88" t="s">
        <v>753</v>
      </c>
      <c r="C315" s="83">
        <v>150</v>
      </c>
    </row>
    <row r="316" spans="1:3" ht="16.5" customHeight="1">
      <c r="A316" s="68" t="s">
        <v>752</v>
      </c>
      <c r="B316" s="89" t="s">
        <v>517</v>
      </c>
      <c r="C316" s="84"/>
    </row>
    <row r="317" spans="1:3" ht="45.75" customHeight="1">
      <c r="A317" s="68"/>
      <c r="B317" s="116" t="s">
        <v>518</v>
      </c>
      <c r="C317" s="84">
        <v>1500</v>
      </c>
    </row>
    <row r="318" spans="1:3" ht="18" customHeight="1">
      <c r="A318" s="68"/>
      <c r="B318" s="116" t="s">
        <v>756</v>
      </c>
      <c r="C318" s="84">
        <v>585</v>
      </c>
    </row>
    <row r="319" spans="1:3" ht="16.5" customHeight="1">
      <c r="A319" s="68" t="s">
        <v>754</v>
      </c>
      <c r="B319" s="82" t="s">
        <v>761</v>
      </c>
      <c r="C319" s="84"/>
    </row>
    <row r="320" spans="1:3" ht="17.25" customHeight="1">
      <c r="A320" s="68"/>
      <c r="B320" s="116" t="s">
        <v>1325</v>
      </c>
      <c r="C320" s="84">
        <v>125</v>
      </c>
    </row>
    <row r="321" spans="1:3" ht="16.5" customHeight="1">
      <c r="A321" s="68"/>
      <c r="B321" s="116" t="s">
        <v>1326</v>
      </c>
      <c r="C321" s="84">
        <v>245</v>
      </c>
    </row>
    <row r="322" spans="1:3" ht="16.5" customHeight="1" thickBot="1">
      <c r="A322" s="69" t="s">
        <v>340</v>
      </c>
      <c r="B322" s="90" t="s">
        <v>1357</v>
      </c>
      <c r="C322" s="85">
        <v>10</v>
      </c>
    </row>
    <row r="323" spans="1:7" ht="21.75" customHeight="1" thickBot="1">
      <c r="A323" s="174" t="s">
        <v>1311</v>
      </c>
      <c r="B323" s="175"/>
      <c r="C323" s="176"/>
      <c r="D323" s="59"/>
      <c r="E323" s="59"/>
      <c r="F323" s="59"/>
      <c r="G323" s="59"/>
    </row>
    <row r="324" spans="1:3" s="62" customFormat="1" ht="25.5" customHeight="1">
      <c r="A324" s="91"/>
      <c r="B324" s="94" t="s">
        <v>1186</v>
      </c>
      <c r="C324" s="100"/>
    </row>
    <row r="325" spans="1:3" ht="18.75" customHeight="1">
      <c r="A325" s="68" t="s">
        <v>350</v>
      </c>
      <c r="B325" s="95" t="s">
        <v>36</v>
      </c>
      <c r="C325" s="84">
        <v>1700</v>
      </c>
    </row>
    <row r="326" spans="1:3" ht="18.75" customHeight="1">
      <c r="A326" s="68" t="s">
        <v>173</v>
      </c>
      <c r="B326" s="95" t="s">
        <v>38</v>
      </c>
      <c r="C326" s="84">
        <v>300</v>
      </c>
    </row>
    <row r="327" spans="1:3" ht="18.75" customHeight="1">
      <c r="A327" s="68" t="s">
        <v>174</v>
      </c>
      <c r="B327" s="95" t="s">
        <v>40</v>
      </c>
      <c r="C327" s="84">
        <v>600</v>
      </c>
    </row>
    <row r="328" spans="1:3" ht="18.75" customHeight="1">
      <c r="A328" s="68" t="s">
        <v>175</v>
      </c>
      <c r="B328" s="95" t="s">
        <v>42</v>
      </c>
      <c r="C328" s="84">
        <v>1200</v>
      </c>
    </row>
    <row r="329" spans="1:3" ht="18.75" customHeight="1">
      <c r="A329" s="68" t="s">
        <v>1152</v>
      </c>
      <c r="B329" s="95" t="s">
        <v>43</v>
      </c>
      <c r="C329" s="84">
        <v>1200</v>
      </c>
    </row>
    <row r="330" spans="1:3" ht="18.75" customHeight="1">
      <c r="A330" s="68" t="s">
        <v>1151</v>
      </c>
      <c r="B330" s="95" t="s">
        <v>934</v>
      </c>
      <c r="C330" s="84">
        <v>300</v>
      </c>
    </row>
    <row r="331" spans="1:3" ht="18.75" customHeight="1">
      <c r="A331" s="68" t="s">
        <v>1153</v>
      </c>
      <c r="B331" s="95" t="s">
        <v>47</v>
      </c>
      <c r="C331" s="84">
        <v>300</v>
      </c>
    </row>
    <row r="332" spans="1:3" ht="18.75" customHeight="1">
      <c r="A332" s="68" t="s">
        <v>1154</v>
      </c>
      <c r="B332" s="95" t="s">
        <v>1276</v>
      </c>
      <c r="C332" s="84">
        <v>700</v>
      </c>
    </row>
    <row r="333" spans="1:3" ht="18.75" customHeight="1">
      <c r="A333" s="68" t="s">
        <v>1155</v>
      </c>
      <c r="B333" s="95" t="s">
        <v>49</v>
      </c>
      <c r="C333" s="84">
        <v>600</v>
      </c>
    </row>
    <row r="334" spans="1:3" ht="18.75" customHeight="1">
      <c r="A334" s="68" t="s">
        <v>1156</v>
      </c>
      <c r="B334" s="95" t="s">
        <v>51</v>
      </c>
      <c r="C334" s="84">
        <v>600</v>
      </c>
    </row>
    <row r="335" spans="1:3" ht="18.75" customHeight="1">
      <c r="A335" s="68" t="s">
        <v>1157</v>
      </c>
      <c r="B335" s="95" t="s">
        <v>53</v>
      </c>
      <c r="C335" s="84">
        <v>770</v>
      </c>
    </row>
    <row r="336" spans="1:3" ht="18.75" customHeight="1">
      <c r="A336" s="68" t="s">
        <v>1158</v>
      </c>
      <c r="B336" s="95" t="s">
        <v>55</v>
      </c>
      <c r="C336" s="84">
        <v>600</v>
      </c>
    </row>
    <row r="337" spans="1:3" ht="18.75" customHeight="1">
      <c r="A337" s="68" t="s">
        <v>1159</v>
      </c>
      <c r="B337" s="95" t="s">
        <v>57</v>
      </c>
      <c r="C337" s="84">
        <v>350</v>
      </c>
    </row>
    <row r="338" spans="1:3" ht="18.75" customHeight="1">
      <c r="A338" s="68" t="s">
        <v>1160</v>
      </c>
      <c r="B338" s="95" t="s">
        <v>58</v>
      </c>
      <c r="C338" s="84">
        <v>600</v>
      </c>
    </row>
    <row r="339" spans="1:3" ht="18.75" customHeight="1">
      <c r="A339" s="68" t="s">
        <v>1161</v>
      </c>
      <c r="B339" s="95" t="s">
        <v>60</v>
      </c>
      <c r="C339" s="84">
        <v>600</v>
      </c>
    </row>
    <row r="340" spans="1:3" ht="18.75" customHeight="1">
      <c r="A340" s="68" t="s">
        <v>1162</v>
      </c>
      <c r="B340" s="95" t="s">
        <v>61</v>
      </c>
      <c r="C340" s="84">
        <v>600</v>
      </c>
    </row>
    <row r="341" spans="1:3" ht="18.75" customHeight="1">
      <c r="A341" s="68" t="s">
        <v>1163</v>
      </c>
      <c r="B341" s="95" t="s">
        <v>1277</v>
      </c>
      <c r="C341" s="84">
        <v>800</v>
      </c>
    </row>
    <row r="342" spans="1:3" ht="18.75" customHeight="1">
      <c r="A342" s="68" t="s">
        <v>1164</v>
      </c>
      <c r="B342" s="95" t="s">
        <v>394</v>
      </c>
      <c r="C342" s="84">
        <v>400</v>
      </c>
    </row>
    <row r="343" spans="1:3" ht="18.75" customHeight="1">
      <c r="A343" s="68" t="s">
        <v>1165</v>
      </c>
      <c r="B343" s="95" t="s">
        <v>64</v>
      </c>
      <c r="C343" s="84">
        <v>400</v>
      </c>
    </row>
    <row r="344" spans="1:3" ht="18.75" customHeight="1">
      <c r="A344" s="68" t="s">
        <v>1166</v>
      </c>
      <c r="B344" s="95" t="s">
        <v>66</v>
      </c>
      <c r="C344" s="84">
        <v>700</v>
      </c>
    </row>
    <row r="345" spans="1:3" ht="18.75" customHeight="1">
      <c r="A345" s="68" t="s">
        <v>1167</v>
      </c>
      <c r="B345" s="95" t="s">
        <v>1278</v>
      </c>
      <c r="C345" s="84">
        <v>200</v>
      </c>
    </row>
    <row r="346" spans="1:3" ht="18.75" customHeight="1">
      <c r="A346" s="68" t="s">
        <v>1168</v>
      </c>
      <c r="B346" s="95" t="s">
        <v>520</v>
      </c>
      <c r="C346" s="84">
        <v>900</v>
      </c>
    </row>
    <row r="347" spans="1:3" ht="18.75" customHeight="1">
      <c r="A347" s="68" t="s">
        <v>1169</v>
      </c>
      <c r="B347" s="95" t="s">
        <v>935</v>
      </c>
      <c r="C347" s="93"/>
    </row>
    <row r="348" spans="1:3" ht="18.75" customHeight="1">
      <c r="A348" s="68"/>
      <c r="B348" s="117" t="s">
        <v>73</v>
      </c>
      <c r="C348" s="84">
        <v>200</v>
      </c>
    </row>
    <row r="349" spans="1:3" ht="18.75" customHeight="1">
      <c r="A349" s="68"/>
      <c r="B349" s="117" t="s">
        <v>936</v>
      </c>
      <c r="C349" s="84">
        <v>600</v>
      </c>
    </row>
    <row r="350" spans="1:3" ht="18.75" customHeight="1">
      <c r="A350" s="68" t="s">
        <v>1170</v>
      </c>
      <c r="B350" s="95" t="s">
        <v>937</v>
      </c>
      <c r="C350" s="84">
        <v>700</v>
      </c>
    </row>
    <row r="351" spans="1:3" ht="18.75" customHeight="1">
      <c r="A351" s="68" t="s">
        <v>1171</v>
      </c>
      <c r="B351" s="95" t="s">
        <v>938</v>
      </c>
      <c r="C351" s="84">
        <v>1300</v>
      </c>
    </row>
    <row r="352" spans="1:3" ht="18.75" customHeight="1">
      <c r="A352" s="68" t="s">
        <v>1172</v>
      </c>
      <c r="B352" s="95" t="s">
        <v>83</v>
      </c>
      <c r="C352" s="84">
        <v>1300</v>
      </c>
    </row>
    <row r="353" spans="1:3" ht="18.75" customHeight="1">
      <c r="A353" s="68" t="s">
        <v>1173</v>
      </c>
      <c r="B353" s="95" t="s">
        <v>960</v>
      </c>
      <c r="C353" s="84">
        <v>1300</v>
      </c>
    </row>
    <row r="354" spans="1:3" ht="18.75" customHeight="1">
      <c r="A354" s="68" t="s">
        <v>1174</v>
      </c>
      <c r="B354" s="95" t="s">
        <v>85</v>
      </c>
      <c r="C354" s="84">
        <v>400</v>
      </c>
    </row>
    <row r="355" spans="1:3" ht="18.75" customHeight="1">
      <c r="A355" s="68" t="s">
        <v>1175</v>
      </c>
      <c r="B355" s="95" t="s">
        <v>1279</v>
      </c>
      <c r="C355" s="84">
        <v>500</v>
      </c>
    </row>
    <row r="356" spans="1:3" ht="18.75" customHeight="1">
      <c r="A356" s="68" t="s">
        <v>1176</v>
      </c>
      <c r="B356" s="95" t="s">
        <v>1280</v>
      </c>
      <c r="C356" s="84">
        <v>600</v>
      </c>
    </row>
    <row r="357" spans="1:3" ht="27.75" customHeight="1">
      <c r="A357" s="68" t="s">
        <v>1177</v>
      </c>
      <c r="B357" s="95" t="s">
        <v>939</v>
      </c>
      <c r="C357" s="84">
        <v>600</v>
      </c>
    </row>
    <row r="358" spans="1:3" ht="18.75" customHeight="1">
      <c r="A358" s="68" t="s">
        <v>1178</v>
      </c>
      <c r="B358" s="95" t="s">
        <v>940</v>
      </c>
      <c r="C358" s="84">
        <v>300</v>
      </c>
    </row>
    <row r="359" spans="1:3" ht="18.75" customHeight="1">
      <c r="A359" s="68" t="s">
        <v>1179</v>
      </c>
      <c r="B359" s="95" t="s">
        <v>941</v>
      </c>
      <c r="C359" s="84">
        <v>600</v>
      </c>
    </row>
    <row r="360" spans="1:3" ht="18.75" customHeight="1">
      <c r="A360" s="68" t="s">
        <v>1180</v>
      </c>
      <c r="B360" s="95" t="s">
        <v>91</v>
      </c>
      <c r="C360" s="84">
        <v>300</v>
      </c>
    </row>
    <row r="361" spans="1:3" ht="18.75" customHeight="1">
      <c r="A361" s="68" t="s">
        <v>1181</v>
      </c>
      <c r="B361" s="95" t="s">
        <v>1281</v>
      </c>
      <c r="C361" s="84">
        <v>600</v>
      </c>
    </row>
    <row r="362" spans="1:3" ht="18.75" customHeight="1">
      <c r="A362" s="68" t="s">
        <v>1182</v>
      </c>
      <c r="B362" s="118" t="s">
        <v>961</v>
      </c>
      <c r="C362" s="84">
        <v>200</v>
      </c>
    </row>
    <row r="363" spans="1:3" ht="16.5" customHeight="1">
      <c r="A363" s="68"/>
      <c r="B363" s="89" t="s">
        <v>1185</v>
      </c>
      <c r="C363" s="84"/>
    </row>
    <row r="364" spans="1:3" ht="21" customHeight="1">
      <c r="A364" s="68" t="s">
        <v>352</v>
      </c>
      <c r="B364" s="89" t="s">
        <v>942</v>
      </c>
      <c r="C364" s="84">
        <v>400</v>
      </c>
    </row>
    <row r="365" spans="1:3" ht="21" customHeight="1">
      <c r="A365" s="68" t="s">
        <v>774</v>
      </c>
      <c r="B365" s="89" t="s">
        <v>775</v>
      </c>
      <c r="C365" s="84">
        <v>150</v>
      </c>
    </row>
    <row r="366" spans="1:3" ht="18.75" customHeight="1">
      <c r="A366" s="92"/>
      <c r="B366" s="96" t="s">
        <v>1183</v>
      </c>
      <c r="C366" s="101"/>
    </row>
    <row r="367" spans="1:3" ht="18.75" customHeight="1">
      <c r="A367" s="92" t="s">
        <v>355</v>
      </c>
      <c r="B367" s="97" t="s">
        <v>1282</v>
      </c>
      <c r="C367" s="101"/>
    </row>
    <row r="368" spans="1:3" ht="18.75" customHeight="1">
      <c r="A368" s="92"/>
      <c r="B368" s="119" t="s">
        <v>1283</v>
      </c>
      <c r="C368" s="101">
        <v>300</v>
      </c>
    </row>
    <row r="369" spans="1:3" ht="18.75" customHeight="1">
      <c r="A369" s="92"/>
      <c r="B369" s="119" t="s">
        <v>1284</v>
      </c>
      <c r="C369" s="101">
        <v>160</v>
      </c>
    </row>
    <row r="370" spans="1:3" ht="18.75" customHeight="1">
      <c r="A370" s="92"/>
      <c r="B370" s="120" t="s">
        <v>1285</v>
      </c>
      <c r="C370" s="101">
        <v>300</v>
      </c>
    </row>
    <row r="371" spans="1:3" ht="18.75" customHeight="1">
      <c r="A371" s="92"/>
      <c r="B371" s="119" t="s">
        <v>1286</v>
      </c>
      <c r="C371" s="101">
        <v>250</v>
      </c>
    </row>
    <row r="372" spans="1:3" ht="18.75" customHeight="1">
      <c r="A372" s="92"/>
      <c r="B372" s="120" t="s">
        <v>1287</v>
      </c>
      <c r="C372" s="101">
        <v>160</v>
      </c>
    </row>
    <row r="373" spans="1:3" ht="35.25" customHeight="1">
      <c r="A373" s="92"/>
      <c r="B373" s="119" t="s">
        <v>782</v>
      </c>
      <c r="C373" s="101">
        <v>230</v>
      </c>
    </row>
    <row r="374" spans="1:3" ht="18.75" customHeight="1">
      <c r="A374" s="92" t="s">
        <v>1184</v>
      </c>
      <c r="B374" s="98" t="s">
        <v>962</v>
      </c>
      <c r="C374" s="101"/>
    </row>
    <row r="375" spans="1:3" ht="18.75" customHeight="1">
      <c r="A375" s="92"/>
      <c r="B375" s="119" t="s">
        <v>963</v>
      </c>
      <c r="C375" s="101">
        <v>250</v>
      </c>
    </row>
    <row r="376" spans="1:3" ht="18.75" customHeight="1">
      <c r="A376" s="92"/>
      <c r="B376" s="119" t="s">
        <v>964</v>
      </c>
      <c r="C376" s="101">
        <v>200</v>
      </c>
    </row>
    <row r="377" spans="1:3" ht="18.75" customHeight="1">
      <c r="A377" s="92"/>
      <c r="B377" s="119" t="s">
        <v>965</v>
      </c>
      <c r="C377" s="101">
        <v>150</v>
      </c>
    </row>
    <row r="378" spans="1:3" ht="32.25" customHeight="1">
      <c r="A378" s="92"/>
      <c r="B378" s="119" t="s">
        <v>943</v>
      </c>
      <c r="C378" s="101">
        <v>250</v>
      </c>
    </row>
    <row r="379" spans="1:3" ht="18.75" customHeight="1">
      <c r="A379" s="92"/>
      <c r="B379" s="119" t="s">
        <v>944</v>
      </c>
      <c r="C379" s="101">
        <v>150</v>
      </c>
    </row>
    <row r="380" spans="1:3" ht="18.75" customHeight="1">
      <c r="A380" s="92"/>
      <c r="B380" s="119" t="s">
        <v>945</v>
      </c>
      <c r="C380" s="101">
        <v>200</v>
      </c>
    </row>
    <row r="381" spans="1:3" ht="33" customHeight="1">
      <c r="A381" s="92"/>
      <c r="B381" s="119" t="s">
        <v>946</v>
      </c>
      <c r="C381" s="101">
        <v>200</v>
      </c>
    </row>
    <row r="382" spans="1:3" s="61" customFormat="1" ht="18.75" customHeight="1">
      <c r="A382" s="68"/>
      <c r="B382" s="95" t="s">
        <v>947</v>
      </c>
      <c r="C382" s="93"/>
    </row>
    <row r="383" spans="1:3" ht="18.75" customHeight="1">
      <c r="A383" s="68" t="s">
        <v>176</v>
      </c>
      <c r="B383" s="121" t="s">
        <v>948</v>
      </c>
      <c r="C383" s="102">
        <v>250</v>
      </c>
    </row>
    <row r="384" spans="1:3" ht="18.75" customHeight="1">
      <c r="A384" s="68" t="s">
        <v>177</v>
      </c>
      <c r="B384" s="95" t="s">
        <v>949</v>
      </c>
      <c r="C384" s="102">
        <v>200</v>
      </c>
    </row>
    <row r="385" spans="1:3" ht="18.75" customHeight="1">
      <c r="A385" s="68" t="s">
        <v>178</v>
      </c>
      <c r="B385" s="95" t="s">
        <v>950</v>
      </c>
      <c r="C385" s="102">
        <v>300</v>
      </c>
    </row>
    <row r="386" spans="1:3" ht="18.75" customHeight="1">
      <c r="A386" s="68" t="s">
        <v>179</v>
      </c>
      <c r="B386" s="95" t="s">
        <v>951</v>
      </c>
      <c r="C386" s="102">
        <v>350</v>
      </c>
    </row>
    <row r="387" spans="1:3" ht="18.75" customHeight="1">
      <c r="A387" s="68" t="s">
        <v>180</v>
      </c>
      <c r="B387" s="95" t="s">
        <v>952</v>
      </c>
      <c r="C387" s="102">
        <v>400</v>
      </c>
    </row>
    <row r="388" spans="1:3" ht="18.75" customHeight="1">
      <c r="A388" s="68" t="s">
        <v>181</v>
      </c>
      <c r="B388" s="95" t="s">
        <v>953</v>
      </c>
      <c r="C388" s="102">
        <v>200</v>
      </c>
    </row>
    <row r="389" spans="1:3" ht="18.75" customHeight="1">
      <c r="A389" s="68" t="s">
        <v>182</v>
      </c>
      <c r="B389" s="95" t="s">
        <v>954</v>
      </c>
      <c r="C389" s="102">
        <v>530</v>
      </c>
    </row>
    <row r="390" spans="1:3" ht="18.75" customHeight="1">
      <c r="A390" s="68" t="s">
        <v>183</v>
      </c>
      <c r="B390" s="121" t="s">
        <v>955</v>
      </c>
      <c r="C390" s="102">
        <v>400</v>
      </c>
    </row>
    <row r="391" spans="1:3" ht="18.75" customHeight="1">
      <c r="A391" s="68" t="s">
        <v>184</v>
      </c>
      <c r="B391" s="121" t="s">
        <v>956</v>
      </c>
      <c r="C391" s="102">
        <v>180</v>
      </c>
    </row>
    <row r="392" spans="1:3" ht="18.75" customHeight="1">
      <c r="A392" s="68" t="s">
        <v>185</v>
      </c>
      <c r="B392" s="118" t="s">
        <v>957</v>
      </c>
      <c r="C392" s="102">
        <v>280</v>
      </c>
    </row>
    <row r="393" spans="1:3" ht="18.75" customHeight="1">
      <c r="A393" s="68" t="s">
        <v>186</v>
      </c>
      <c r="B393" s="118" t="s">
        <v>958</v>
      </c>
      <c r="C393" s="102">
        <v>380</v>
      </c>
    </row>
    <row r="394" spans="1:3" ht="18.75" customHeight="1">
      <c r="A394" s="68" t="s">
        <v>187</v>
      </c>
      <c r="B394" s="122" t="s">
        <v>959</v>
      </c>
      <c r="C394" s="102">
        <v>310</v>
      </c>
    </row>
    <row r="395" spans="1:3" ht="18.75" customHeight="1">
      <c r="A395" s="68"/>
      <c r="B395" s="99" t="s">
        <v>971</v>
      </c>
      <c r="C395" s="102"/>
    </row>
    <row r="396" spans="1:3" ht="18.75" customHeight="1">
      <c r="A396" s="68" t="s">
        <v>188</v>
      </c>
      <c r="B396" s="95" t="s">
        <v>966</v>
      </c>
      <c r="C396" s="102">
        <v>350</v>
      </c>
    </row>
    <row r="397" spans="1:3" ht="18.75" customHeight="1">
      <c r="A397" s="68" t="s">
        <v>189</v>
      </c>
      <c r="B397" s="95" t="s">
        <v>1288</v>
      </c>
      <c r="C397" s="102">
        <v>150</v>
      </c>
    </row>
    <row r="398" spans="1:3" ht="18.75" customHeight="1">
      <c r="A398" s="68" t="s">
        <v>190</v>
      </c>
      <c r="B398" s="95" t="s">
        <v>1289</v>
      </c>
      <c r="C398" s="102">
        <v>190</v>
      </c>
    </row>
    <row r="399" spans="1:3" ht="18.75" customHeight="1">
      <c r="A399" s="68" t="s">
        <v>191</v>
      </c>
      <c r="B399" s="95" t="s">
        <v>1290</v>
      </c>
      <c r="C399" s="102">
        <v>150</v>
      </c>
    </row>
    <row r="400" spans="1:3" ht="18.75" customHeight="1">
      <c r="A400" s="68" t="s">
        <v>192</v>
      </c>
      <c r="B400" s="95" t="s">
        <v>967</v>
      </c>
      <c r="C400" s="102">
        <v>390</v>
      </c>
    </row>
    <row r="401" spans="1:3" ht="18.75" customHeight="1">
      <c r="A401" s="68" t="s">
        <v>193</v>
      </c>
      <c r="B401" s="95" t="s">
        <v>968</v>
      </c>
      <c r="C401" s="102">
        <v>290</v>
      </c>
    </row>
    <row r="402" spans="1:3" ht="18.75" customHeight="1">
      <c r="A402" s="68" t="s">
        <v>194</v>
      </c>
      <c r="B402" s="95" t="s">
        <v>969</v>
      </c>
      <c r="C402" s="102">
        <v>250</v>
      </c>
    </row>
    <row r="403" spans="1:3" ht="18.75" customHeight="1">
      <c r="A403" s="68" t="s">
        <v>195</v>
      </c>
      <c r="B403" s="95" t="s">
        <v>970</v>
      </c>
      <c r="C403" s="102">
        <v>190</v>
      </c>
    </row>
    <row r="404" spans="1:3" ht="18.75" customHeight="1">
      <c r="A404" s="68" t="s">
        <v>196</v>
      </c>
      <c r="B404" s="95" t="s">
        <v>972</v>
      </c>
      <c r="C404" s="102">
        <v>390</v>
      </c>
    </row>
    <row r="405" spans="1:3" ht="18.75" customHeight="1">
      <c r="A405" s="68" t="s">
        <v>197</v>
      </c>
      <c r="B405" s="95" t="s">
        <v>973</v>
      </c>
      <c r="C405" s="102">
        <v>350</v>
      </c>
    </row>
    <row r="406" spans="1:3" ht="18.75" customHeight="1">
      <c r="A406" s="68" t="s">
        <v>198</v>
      </c>
      <c r="B406" s="95" t="s">
        <v>974</v>
      </c>
      <c r="C406" s="102">
        <v>390</v>
      </c>
    </row>
    <row r="407" spans="1:3" ht="18.75" customHeight="1">
      <c r="A407" s="68"/>
      <c r="B407" s="99" t="s">
        <v>975</v>
      </c>
      <c r="C407" s="102"/>
    </row>
    <row r="408" spans="1:3" ht="18.75" customHeight="1">
      <c r="A408" s="68" t="s">
        <v>199</v>
      </c>
      <c r="B408" s="95" t="s">
        <v>976</v>
      </c>
      <c r="C408" s="102">
        <v>900</v>
      </c>
    </row>
    <row r="409" spans="1:3" ht="18.75" customHeight="1">
      <c r="A409" s="68" t="s">
        <v>200</v>
      </c>
      <c r="B409" s="95" t="s">
        <v>977</v>
      </c>
      <c r="C409" s="102">
        <v>450</v>
      </c>
    </row>
    <row r="410" spans="1:3" ht="18.75" customHeight="1">
      <c r="A410" s="68" t="s">
        <v>201</v>
      </c>
      <c r="B410" s="95" t="s">
        <v>30</v>
      </c>
      <c r="C410" s="102">
        <v>450</v>
      </c>
    </row>
    <row r="411" spans="1:3" ht="18.75" customHeight="1">
      <c r="A411" s="68" t="s">
        <v>202</v>
      </c>
      <c r="B411" s="95" t="s">
        <v>29</v>
      </c>
      <c r="C411" s="102">
        <v>450</v>
      </c>
    </row>
    <row r="412" spans="1:3" ht="18.75" customHeight="1">
      <c r="A412" s="68" t="s">
        <v>203</v>
      </c>
      <c r="B412" s="95" t="s">
        <v>978</v>
      </c>
      <c r="C412" s="102">
        <v>450</v>
      </c>
    </row>
    <row r="413" spans="1:3" ht="18.75" customHeight="1">
      <c r="A413" s="68" t="s">
        <v>204</v>
      </c>
      <c r="B413" s="95" t="s">
        <v>979</v>
      </c>
      <c r="C413" s="102">
        <v>450</v>
      </c>
    </row>
    <row r="414" spans="1:3" ht="18.75" customHeight="1">
      <c r="A414" s="68" t="s">
        <v>205</v>
      </c>
      <c r="B414" s="95" t="s">
        <v>32</v>
      </c>
      <c r="C414" s="102">
        <v>450</v>
      </c>
    </row>
    <row r="415" spans="1:3" s="61" customFormat="1" ht="18.75" customHeight="1">
      <c r="A415" s="68" t="s">
        <v>206</v>
      </c>
      <c r="B415" s="95" t="s">
        <v>980</v>
      </c>
      <c r="C415" s="102">
        <v>400</v>
      </c>
    </row>
    <row r="416" spans="1:3" ht="18.75" customHeight="1">
      <c r="A416" s="68" t="s">
        <v>207</v>
      </c>
      <c r="B416" s="95" t="s">
        <v>981</v>
      </c>
      <c r="C416" s="102">
        <v>450</v>
      </c>
    </row>
    <row r="417" spans="1:3" ht="18.75" customHeight="1">
      <c r="A417" s="68" t="s">
        <v>208</v>
      </c>
      <c r="B417" s="95" t="s">
        <v>982</v>
      </c>
      <c r="C417" s="102">
        <v>900</v>
      </c>
    </row>
    <row r="418" spans="1:3" ht="18.75" customHeight="1">
      <c r="A418" s="68" t="s">
        <v>209</v>
      </c>
      <c r="B418" s="95" t="s">
        <v>983</v>
      </c>
      <c r="C418" s="102">
        <v>900</v>
      </c>
    </row>
    <row r="419" spans="1:3" ht="18.75" customHeight="1">
      <c r="A419" s="68" t="s">
        <v>210</v>
      </c>
      <c r="B419" s="95" t="s">
        <v>984</v>
      </c>
      <c r="C419" s="102">
        <v>900</v>
      </c>
    </row>
    <row r="420" spans="1:3" ht="18.75" customHeight="1">
      <c r="A420" s="68" t="s">
        <v>1187</v>
      </c>
      <c r="B420" s="95" t="s">
        <v>985</v>
      </c>
      <c r="C420" s="102">
        <v>900</v>
      </c>
    </row>
    <row r="421" spans="1:3" ht="18.75" customHeight="1">
      <c r="A421" s="68" t="s">
        <v>1188</v>
      </c>
      <c r="B421" s="95" t="s">
        <v>986</v>
      </c>
      <c r="C421" s="102">
        <v>1800</v>
      </c>
    </row>
    <row r="422" spans="1:3" ht="18.75" customHeight="1">
      <c r="A422" s="68" t="s">
        <v>1189</v>
      </c>
      <c r="B422" s="95" t="s">
        <v>987</v>
      </c>
      <c r="C422" s="102">
        <v>900</v>
      </c>
    </row>
    <row r="423" spans="1:3" ht="18.75" customHeight="1">
      <c r="A423" s="68" t="s">
        <v>1190</v>
      </c>
      <c r="B423" s="95" t="s">
        <v>988</v>
      </c>
      <c r="C423" s="102">
        <v>900</v>
      </c>
    </row>
    <row r="424" spans="1:3" ht="18.75" customHeight="1">
      <c r="A424" s="68" t="s">
        <v>1191</v>
      </c>
      <c r="B424" s="95" t="s">
        <v>136</v>
      </c>
      <c r="C424" s="102">
        <v>900</v>
      </c>
    </row>
    <row r="425" spans="1:3" ht="18.75" customHeight="1">
      <c r="A425" s="68" t="s">
        <v>1192</v>
      </c>
      <c r="B425" s="95" t="s">
        <v>28</v>
      </c>
      <c r="C425" s="102">
        <v>900</v>
      </c>
    </row>
    <row r="426" spans="1:3" ht="18.75" customHeight="1">
      <c r="A426" s="68" t="s">
        <v>1193</v>
      </c>
      <c r="B426" s="95" t="s">
        <v>989</v>
      </c>
      <c r="C426" s="102">
        <v>900</v>
      </c>
    </row>
    <row r="427" spans="1:3" ht="24" customHeight="1">
      <c r="A427" s="68" t="s">
        <v>1194</v>
      </c>
      <c r="B427" s="95" t="s">
        <v>990</v>
      </c>
      <c r="C427" s="102">
        <v>900</v>
      </c>
    </row>
    <row r="428" spans="1:3" ht="18.75" customHeight="1">
      <c r="A428" s="68" t="s">
        <v>1195</v>
      </c>
      <c r="B428" s="95" t="s">
        <v>53</v>
      </c>
      <c r="C428" s="102">
        <v>900</v>
      </c>
    </row>
    <row r="429" spans="1:3" s="61" customFormat="1" ht="27" customHeight="1">
      <c r="A429" s="68"/>
      <c r="B429" s="99" t="s">
        <v>991</v>
      </c>
      <c r="C429" s="102"/>
    </row>
    <row r="430" spans="1:3" ht="18.75" customHeight="1">
      <c r="A430" s="68" t="s">
        <v>1196</v>
      </c>
      <c r="B430" s="95" t="s">
        <v>992</v>
      </c>
      <c r="C430" s="102">
        <v>880</v>
      </c>
    </row>
    <row r="431" spans="1:3" ht="18.75" customHeight="1">
      <c r="A431" s="68" t="s">
        <v>1197</v>
      </c>
      <c r="B431" s="95" t="s">
        <v>993</v>
      </c>
      <c r="C431" s="102">
        <v>170</v>
      </c>
    </row>
    <row r="432" spans="1:3" ht="18.75" customHeight="1">
      <c r="A432" s="68"/>
      <c r="B432" s="99" t="s">
        <v>994</v>
      </c>
      <c r="C432" s="102"/>
    </row>
    <row r="433" spans="1:3" ht="18.75" customHeight="1">
      <c r="A433" s="68" t="s">
        <v>1198</v>
      </c>
      <c r="B433" s="95" t="s">
        <v>157</v>
      </c>
      <c r="C433" s="102">
        <v>290</v>
      </c>
    </row>
    <row r="434" spans="1:3" ht="18.75" customHeight="1">
      <c r="A434" s="68" t="s">
        <v>1199</v>
      </c>
      <c r="B434" s="95" t="s">
        <v>158</v>
      </c>
      <c r="C434" s="102">
        <v>380</v>
      </c>
    </row>
    <row r="435" spans="1:3" ht="18.75" customHeight="1">
      <c r="A435" s="68" t="s">
        <v>1200</v>
      </c>
      <c r="B435" s="95" t="s">
        <v>995</v>
      </c>
      <c r="C435" s="102">
        <v>2560</v>
      </c>
    </row>
    <row r="436" spans="1:3" ht="18.75" customHeight="1">
      <c r="A436" s="68" t="s">
        <v>1201</v>
      </c>
      <c r="B436" s="95" t="s">
        <v>996</v>
      </c>
      <c r="C436" s="102">
        <v>350</v>
      </c>
    </row>
    <row r="437" spans="1:3" ht="18.75" customHeight="1">
      <c r="A437" s="68" t="s">
        <v>1202</v>
      </c>
      <c r="B437" s="95" t="s">
        <v>161</v>
      </c>
      <c r="C437" s="102">
        <v>320</v>
      </c>
    </row>
    <row r="438" spans="1:3" ht="18.75" customHeight="1">
      <c r="A438" s="68" t="s">
        <v>1203</v>
      </c>
      <c r="B438" s="95" t="s">
        <v>47</v>
      </c>
      <c r="C438" s="102">
        <v>320</v>
      </c>
    </row>
    <row r="439" spans="1:3" ht="18.75" customHeight="1">
      <c r="A439" s="68" t="s">
        <v>1204</v>
      </c>
      <c r="B439" s="95" t="s">
        <v>162</v>
      </c>
      <c r="C439" s="102">
        <v>720</v>
      </c>
    </row>
    <row r="440" spans="1:3" ht="18.75" customHeight="1">
      <c r="A440" s="68" t="s">
        <v>1205</v>
      </c>
      <c r="B440" s="95" t="s">
        <v>997</v>
      </c>
      <c r="C440" s="102">
        <v>600</v>
      </c>
    </row>
    <row r="441" spans="1:3" ht="18.75" customHeight="1">
      <c r="A441" s="68" t="s">
        <v>1206</v>
      </c>
      <c r="B441" s="95" t="s">
        <v>164</v>
      </c>
      <c r="C441" s="102">
        <v>600</v>
      </c>
    </row>
    <row r="442" spans="1:3" ht="18.75" customHeight="1">
      <c r="A442" s="68" t="s">
        <v>1207</v>
      </c>
      <c r="B442" s="95" t="s">
        <v>522</v>
      </c>
      <c r="C442" s="102">
        <v>170</v>
      </c>
    </row>
    <row r="443" spans="1:3" ht="18.75" customHeight="1">
      <c r="A443" s="68" t="s">
        <v>1208</v>
      </c>
      <c r="B443" s="95" t="s">
        <v>998</v>
      </c>
      <c r="C443" s="102">
        <v>170</v>
      </c>
    </row>
    <row r="444" spans="1:3" ht="18.75" customHeight="1">
      <c r="A444" s="68" t="s">
        <v>1209</v>
      </c>
      <c r="B444" s="95" t="s">
        <v>999</v>
      </c>
      <c r="C444" s="102">
        <v>270</v>
      </c>
    </row>
    <row r="445" spans="1:3" ht="18.75" customHeight="1">
      <c r="A445" s="68" t="s">
        <v>1210</v>
      </c>
      <c r="B445" s="95" t="s">
        <v>1000</v>
      </c>
      <c r="C445" s="102">
        <v>440</v>
      </c>
    </row>
    <row r="446" spans="1:3" ht="18.75" customHeight="1">
      <c r="A446" s="68" t="s">
        <v>1211</v>
      </c>
      <c r="B446" s="95" t="s">
        <v>1001</v>
      </c>
      <c r="C446" s="102">
        <v>850</v>
      </c>
    </row>
    <row r="447" spans="1:3" ht="18.75" customHeight="1">
      <c r="A447" s="68" t="s">
        <v>1212</v>
      </c>
      <c r="B447" s="95" t="s">
        <v>1002</v>
      </c>
      <c r="C447" s="102">
        <v>440</v>
      </c>
    </row>
    <row r="448" spans="1:3" ht="18.75" customHeight="1">
      <c r="A448" s="68" t="s">
        <v>1213</v>
      </c>
      <c r="B448" s="95" t="s">
        <v>1003</v>
      </c>
      <c r="C448" s="102">
        <v>820</v>
      </c>
    </row>
    <row r="449" spans="1:3" ht="18.75" customHeight="1">
      <c r="A449" s="68" t="s">
        <v>1214</v>
      </c>
      <c r="B449" s="95" t="s">
        <v>1004</v>
      </c>
      <c r="C449" s="102">
        <v>350</v>
      </c>
    </row>
    <row r="450" spans="1:3" ht="18.75" customHeight="1">
      <c r="A450" s="68" t="s">
        <v>1215</v>
      </c>
      <c r="B450" s="95" t="s">
        <v>1005</v>
      </c>
      <c r="C450" s="102">
        <v>470</v>
      </c>
    </row>
    <row r="451" spans="1:3" ht="18.75" customHeight="1">
      <c r="A451" s="68" t="s">
        <v>1216</v>
      </c>
      <c r="B451" s="95" t="s">
        <v>1006</v>
      </c>
      <c r="C451" s="102">
        <v>470</v>
      </c>
    </row>
    <row r="452" spans="1:3" ht="18.75" customHeight="1">
      <c r="A452" s="68" t="s">
        <v>1217</v>
      </c>
      <c r="B452" s="95" t="s">
        <v>1007</v>
      </c>
      <c r="C452" s="102">
        <v>470</v>
      </c>
    </row>
    <row r="453" spans="1:3" ht="18.75" customHeight="1">
      <c r="A453" s="68" t="s">
        <v>1218</v>
      </c>
      <c r="B453" s="95" t="s">
        <v>1358</v>
      </c>
      <c r="C453" s="102">
        <v>290</v>
      </c>
    </row>
    <row r="454" spans="1:3" ht="18.75" customHeight="1">
      <c r="A454" s="68" t="s">
        <v>1219</v>
      </c>
      <c r="B454" s="95" t="s">
        <v>1008</v>
      </c>
      <c r="C454" s="102">
        <v>200</v>
      </c>
    </row>
    <row r="455" spans="1:3" ht="18.75" customHeight="1">
      <c r="A455" s="68" t="s">
        <v>1220</v>
      </c>
      <c r="B455" s="95" t="s">
        <v>1009</v>
      </c>
      <c r="C455" s="102">
        <v>1000</v>
      </c>
    </row>
    <row r="456" spans="1:3" ht="18.75" customHeight="1">
      <c r="A456" s="68"/>
      <c r="B456" s="99" t="s">
        <v>1310</v>
      </c>
      <c r="C456" s="102"/>
    </row>
    <row r="457" spans="1:3" ht="18.75" customHeight="1">
      <c r="A457" s="68" t="s">
        <v>1221</v>
      </c>
      <c r="B457" s="95" t="s">
        <v>106</v>
      </c>
      <c r="C457" s="102">
        <v>170</v>
      </c>
    </row>
    <row r="458" spans="1:3" ht="18.75" customHeight="1">
      <c r="A458" s="68" t="s">
        <v>1222</v>
      </c>
      <c r="B458" s="95" t="s">
        <v>107</v>
      </c>
      <c r="C458" s="102">
        <v>170</v>
      </c>
    </row>
    <row r="459" spans="1:3" ht="18.75" customHeight="1">
      <c r="A459" s="68" t="s">
        <v>1223</v>
      </c>
      <c r="B459" s="95" t="s">
        <v>108</v>
      </c>
      <c r="C459" s="102">
        <v>170</v>
      </c>
    </row>
    <row r="460" spans="1:3" ht="18.75" customHeight="1">
      <c r="A460" s="68" t="s">
        <v>1224</v>
      </c>
      <c r="B460" s="95" t="s">
        <v>803</v>
      </c>
      <c r="C460" s="102">
        <v>100</v>
      </c>
    </row>
    <row r="461" spans="1:3" ht="18.75" customHeight="1">
      <c r="A461" s="68" t="s">
        <v>1225</v>
      </c>
      <c r="B461" s="95" t="s">
        <v>804</v>
      </c>
      <c r="C461" s="102">
        <v>150</v>
      </c>
    </row>
    <row r="462" spans="1:3" ht="18.75" customHeight="1">
      <c r="A462" s="68" t="s">
        <v>1226</v>
      </c>
      <c r="B462" s="95" t="s">
        <v>807</v>
      </c>
      <c r="C462" s="102">
        <v>200</v>
      </c>
    </row>
    <row r="463" spans="1:3" ht="18.75" customHeight="1">
      <c r="A463" s="68" t="s">
        <v>1227</v>
      </c>
      <c r="B463" s="95" t="s">
        <v>809</v>
      </c>
      <c r="C463" s="102">
        <v>200</v>
      </c>
    </row>
    <row r="464" spans="1:3" ht="18.75" customHeight="1">
      <c r="A464" s="68" t="s">
        <v>1228</v>
      </c>
      <c r="B464" s="95" t="s">
        <v>114</v>
      </c>
      <c r="C464" s="102">
        <v>200</v>
      </c>
    </row>
    <row r="465" spans="1:3" ht="18.75" customHeight="1">
      <c r="A465" s="68" t="s">
        <v>1229</v>
      </c>
      <c r="B465" s="95" t="s">
        <v>1010</v>
      </c>
      <c r="C465" s="102">
        <v>150</v>
      </c>
    </row>
    <row r="466" spans="1:3" ht="18.75" customHeight="1">
      <c r="A466" s="68" t="s">
        <v>1230</v>
      </c>
      <c r="B466" s="95" t="s">
        <v>521</v>
      </c>
      <c r="C466" s="102">
        <v>150</v>
      </c>
    </row>
    <row r="467" spans="1:3" ht="18.75" customHeight="1">
      <c r="A467" s="68" t="s">
        <v>1231</v>
      </c>
      <c r="B467" s="95" t="s">
        <v>1011</v>
      </c>
      <c r="C467" s="102">
        <v>200</v>
      </c>
    </row>
    <row r="468" spans="1:3" ht="18.75" customHeight="1">
      <c r="A468" s="68" t="s">
        <v>1232</v>
      </c>
      <c r="B468" s="95" t="s">
        <v>1012</v>
      </c>
      <c r="C468" s="102">
        <v>120</v>
      </c>
    </row>
    <row r="469" spans="1:3" ht="18.75" customHeight="1">
      <c r="A469" s="68" t="s">
        <v>1233</v>
      </c>
      <c r="B469" s="95" t="s">
        <v>1013</v>
      </c>
      <c r="C469" s="102">
        <v>300</v>
      </c>
    </row>
    <row r="470" spans="1:3" ht="18.75" customHeight="1">
      <c r="A470" s="68" t="s">
        <v>1234</v>
      </c>
      <c r="B470" s="95" t="s">
        <v>1014</v>
      </c>
      <c r="C470" s="102">
        <v>300</v>
      </c>
    </row>
    <row r="471" spans="1:3" ht="18.75" customHeight="1">
      <c r="A471" s="68" t="s">
        <v>1235</v>
      </c>
      <c r="B471" s="95" t="s">
        <v>1015</v>
      </c>
      <c r="C471" s="102">
        <v>300</v>
      </c>
    </row>
    <row r="472" spans="1:3" ht="18.75" customHeight="1">
      <c r="A472" s="68" t="s">
        <v>1236</v>
      </c>
      <c r="B472" s="95" t="s">
        <v>1016</v>
      </c>
      <c r="C472" s="102">
        <v>300</v>
      </c>
    </row>
    <row r="473" spans="1:3" ht="18.75" customHeight="1">
      <c r="A473" s="68"/>
      <c r="B473" s="99" t="s">
        <v>1273</v>
      </c>
      <c r="C473" s="102"/>
    </row>
    <row r="474" spans="1:3" ht="18.75" customHeight="1">
      <c r="A474" s="68" t="s">
        <v>1237</v>
      </c>
      <c r="B474" s="95" t="s">
        <v>1017</v>
      </c>
      <c r="C474" s="102">
        <v>300</v>
      </c>
    </row>
    <row r="475" spans="1:3" ht="18.75" customHeight="1">
      <c r="A475" s="68" t="s">
        <v>1238</v>
      </c>
      <c r="B475" s="95" t="s">
        <v>1018</v>
      </c>
      <c r="C475" s="102">
        <v>150</v>
      </c>
    </row>
    <row r="476" spans="1:3" ht="18.75" customHeight="1">
      <c r="A476" s="68" t="s">
        <v>1239</v>
      </c>
      <c r="B476" s="95" t="s">
        <v>1019</v>
      </c>
      <c r="C476" s="102">
        <v>150</v>
      </c>
    </row>
    <row r="477" spans="1:3" ht="18.75" customHeight="1">
      <c r="A477" s="68" t="s">
        <v>1240</v>
      </c>
      <c r="B477" s="95" t="s">
        <v>1020</v>
      </c>
      <c r="C477" s="102">
        <v>150</v>
      </c>
    </row>
    <row r="478" spans="1:3" ht="18.75" customHeight="1">
      <c r="A478" s="68" t="s">
        <v>1241</v>
      </c>
      <c r="B478" s="95" t="s">
        <v>1021</v>
      </c>
      <c r="C478" s="102">
        <v>70</v>
      </c>
    </row>
    <row r="479" spans="1:3" ht="18.75" customHeight="1">
      <c r="A479" s="68" t="s">
        <v>1242</v>
      </c>
      <c r="B479" s="95" t="s">
        <v>1022</v>
      </c>
      <c r="C479" s="102">
        <v>50</v>
      </c>
    </row>
    <row r="480" spans="1:3" ht="18.75" customHeight="1">
      <c r="A480" s="68" t="s">
        <v>1243</v>
      </c>
      <c r="B480" s="95" t="s">
        <v>1023</v>
      </c>
      <c r="C480" s="102">
        <v>70</v>
      </c>
    </row>
    <row r="481" spans="1:3" ht="18.75" customHeight="1">
      <c r="A481" s="68" t="s">
        <v>1244</v>
      </c>
      <c r="B481" s="95" t="s">
        <v>699</v>
      </c>
      <c r="C481" s="102">
        <v>270</v>
      </c>
    </row>
    <row r="482" spans="1:3" ht="18.75" customHeight="1">
      <c r="A482" s="68" t="s">
        <v>1245</v>
      </c>
      <c r="B482" s="95" t="s">
        <v>1024</v>
      </c>
      <c r="C482" s="102">
        <v>380</v>
      </c>
    </row>
    <row r="483" spans="1:3" ht="18.75" customHeight="1">
      <c r="A483" s="68" t="s">
        <v>1246</v>
      </c>
      <c r="B483" s="95" t="s">
        <v>1025</v>
      </c>
      <c r="C483" s="102">
        <v>270</v>
      </c>
    </row>
    <row r="484" spans="1:3" ht="18.75" customHeight="1">
      <c r="A484" s="68" t="s">
        <v>1247</v>
      </c>
      <c r="B484" s="95" t="s">
        <v>1026</v>
      </c>
      <c r="C484" s="102">
        <v>180</v>
      </c>
    </row>
    <row r="485" spans="1:3" ht="18.75" customHeight="1">
      <c r="A485" s="68" t="s">
        <v>1248</v>
      </c>
      <c r="B485" s="95" t="s">
        <v>1027</v>
      </c>
      <c r="C485" s="102">
        <v>70</v>
      </c>
    </row>
    <row r="486" spans="1:3" ht="18.75" customHeight="1">
      <c r="A486" s="68"/>
      <c r="B486" s="99" t="s">
        <v>1095</v>
      </c>
      <c r="C486" s="102"/>
    </row>
    <row r="487" spans="1:3" ht="18.75" customHeight="1">
      <c r="A487" s="68" t="s">
        <v>1249</v>
      </c>
      <c r="B487" s="95" t="s">
        <v>1028</v>
      </c>
      <c r="C487" s="102">
        <v>150</v>
      </c>
    </row>
    <row r="488" spans="1:3" ht="34.5" customHeight="1">
      <c r="A488" s="68" t="s">
        <v>1250</v>
      </c>
      <c r="B488" s="95" t="s">
        <v>1029</v>
      </c>
      <c r="C488" s="102">
        <v>900</v>
      </c>
    </row>
    <row r="489" spans="1:3" ht="31.5" customHeight="1">
      <c r="A489" s="68" t="s">
        <v>1251</v>
      </c>
      <c r="B489" s="95" t="s">
        <v>1030</v>
      </c>
      <c r="C489" s="102">
        <v>2350</v>
      </c>
    </row>
    <row r="490" spans="1:3" ht="18.75" customHeight="1">
      <c r="A490" s="68" t="s">
        <v>1252</v>
      </c>
      <c r="B490" s="95" t="s">
        <v>757</v>
      </c>
      <c r="C490" s="102">
        <v>2950</v>
      </c>
    </row>
    <row r="491" spans="1:3" ht="36.75" customHeight="1">
      <c r="A491" s="68"/>
      <c r="B491" s="95" t="s">
        <v>1096</v>
      </c>
      <c r="C491" s="93"/>
    </row>
    <row r="492" spans="1:3" ht="18.75" customHeight="1">
      <c r="A492" s="68" t="s">
        <v>1253</v>
      </c>
      <c r="B492" s="95" t="s">
        <v>1031</v>
      </c>
      <c r="C492" s="103"/>
    </row>
    <row r="493" spans="1:3" ht="18.75" customHeight="1">
      <c r="A493" s="68"/>
      <c r="B493" s="95" t="s">
        <v>1032</v>
      </c>
      <c r="C493" s="103"/>
    </row>
    <row r="494" spans="1:3" ht="18.75" customHeight="1">
      <c r="A494" s="68"/>
      <c r="B494" s="123" t="s">
        <v>1033</v>
      </c>
      <c r="C494" s="104">
        <v>1350</v>
      </c>
    </row>
    <row r="495" spans="1:3" ht="18.75" customHeight="1">
      <c r="A495" s="68"/>
      <c r="B495" s="124" t="s">
        <v>1327</v>
      </c>
      <c r="C495" s="104">
        <v>300</v>
      </c>
    </row>
    <row r="496" spans="1:3" ht="18.75" customHeight="1">
      <c r="A496" s="68"/>
      <c r="B496" s="124" t="s">
        <v>1034</v>
      </c>
      <c r="C496" s="104">
        <v>500</v>
      </c>
    </row>
    <row r="497" spans="1:3" ht="18.75" customHeight="1">
      <c r="A497" s="68"/>
      <c r="B497" s="123" t="s">
        <v>1035</v>
      </c>
      <c r="C497" s="104">
        <v>300</v>
      </c>
    </row>
    <row r="498" spans="1:3" ht="18.75" customHeight="1">
      <c r="A498" s="68"/>
      <c r="B498" s="123" t="s">
        <v>1036</v>
      </c>
      <c r="C498" s="102">
        <v>300</v>
      </c>
    </row>
    <row r="499" spans="1:3" ht="18.75" customHeight="1">
      <c r="A499" s="68"/>
      <c r="B499" s="124" t="s">
        <v>1037</v>
      </c>
      <c r="C499" s="102">
        <v>300</v>
      </c>
    </row>
    <row r="500" spans="1:3" ht="18.75" customHeight="1">
      <c r="A500" s="68"/>
      <c r="B500" s="124" t="s">
        <v>1038</v>
      </c>
      <c r="C500" s="102">
        <v>250</v>
      </c>
    </row>
    <row r="501" spans="1:3" ht="18.75" customHeight="1">
      <c r="A501" s="68"/>
      <c r="B501" s="117" t="s">
        <v>1039</v>
      </c>
      <c r="C501" s="102">
        <v>320</v>
      </c>
    </row>
    <row r="502" spans="1:3" ht="18.75" customHeight="1">
      <c r="A502" s="68"/>
      <c r="B502" s="95" t="s">
        <v>1040</v>
      </c>
      <c r="C502" s="102"/>
    </row>
    <row r="503" spans="1:3" ht="18.75" customHeight="1">
      <c r="A503" s="68"/>
      <c r="B503" s="117" t="s">
        <v>519</v>
      </c>
      <c r="C503" s="102">
        <v>500</v>
      </c>
    </row>
    <row r="504" spans="1:3" ht="18.75" customHeight="1">
      <c r="A504" s="68"/>
      <c r="B504" s="117" t="s">
        <v>1041</v>
      </c>
      <c r="C504" s="102">
        <v>500</v>
      </c>
    </row>
    <row r="505" spans="1:3" ht="18.75" customHeight="1">
      <c r="A505" s="68"/>
      <c r="B505" s="117" t="s">
        <v>1042</v>
      </c>
      <c r="C505" s="102">
        <v>300</v>
      </c>
    </row>
    <row r="506" spans="1:3" ht="18.75" customHeight="1">
      <c r="A506" s="68"/>
      <c r="B506" s="117" t="s">
        <v>1043</v>
      </c>
      <c r="C506" s="102">
        <v>300</v>
      </c>
    </row>
    <row r="507" spans="1:3" ht="18.75" customHeight="1">
      <c r="A507" s="68"/>
      <c r="B507" s="117" t="s">
        <v>1044</v>
      </c>
      <c r="C507" s="102">
        <v>200</v>
      </c>
    </row>
    <row r="508" spans="1:3" ht="18.75" customHeight="1">
      <c r="A508" s="68"/>
      <c r="B508" s="117" t="s">
        <v>1045</v>
      </c>
      <c r="C508" s="102">
        <v>200</v>
      </c>
    </row>
    <row r="509" spans="1:3" ht="17.25" customHeight="1">
      <c r="A509" s="181"/>
      <c r="B509" s="180" t="s">
        <v>1093</v>
      </c>
      <c r="C509" s="182">
        <v>350</v>
      </c>
    </row>
    <row r="510" spans="1:3" ht="18.75" customHeight="1" hidden="1" thickBot="1">
      <c r="A510" s="181"/>
      <c r="B510" s="180"/>
      <c r="C510" s="182"/>
    </row>
    <row r="511" spans="1:3" ht="18.75" customHeight="1">
      <c r="A511" s="68" t="s">
        <v>1343</v>
      </c>
      <c r="B511" s="95" t="s">
        <v>1046</v>
      </c>
      <c r="C511" s="102"/>
    </row>
    <row r="512" spans="1:3" s="61" customFormat="1" ht="18.75" customHeight="1">
      <c r="A512" s="68"/>
      <c r="B512" s="95" t="s">
        <v>1032</v>
      </c>
      <c r="C512" s="102"/>
    </row>
    <row r="513" spans="1:3" ht="18.75" customHeight="1">
      <c r="A513" s="68"/>
      <c r="B513" s="124" t="s">
        <v>1328</v>
      </c>
      <c r="C513" s="102">
        <v>250</v>
      </c>
    </row>
    <row r="514" spans="1:3" ht="18.75" customHeight="1">
      <c r="A514" s="68"/>
      <c r="B514" s="124" t="s">
        <v>1034</v>
      </c>
      <c r="C514" s="102">
        <v>500</v>
      </c>
    </row>
    <row r="515" spans="1:3" ht="18.75" customHeight="1">
      <c r="A515" s="68"/>
      <c r="B515" s="125" t="s">
        <v>1040</v>
      </c>
      <c r="C515" s="102"/>
    </row>
    <row r="516" spans="1:3" ht="17.25" customHeight="1">
      <c r="A516" s="68"/>
      <c r="B516" s="117" t="s">
        <v>1047</v>
      </c>
      <c r="C516" s="102">
        <v>180</v>
      </c>
    </row>
    <row r="517" spans="1:3" ht="17.25" customHeight="1">
      <c r="A517" s="68"/>
      <c r="B517" s="117" t="s">
        <v>1048</v>
      </c>
      <c r="C517" s="102">
        <v>300</v>
      </c>
    </row>
    <row r="518" spans="1:3" ht="17.25" customHeight="1">
      <c r="A518" s="68"/>
      <c r="B518" s="117" t="s">
        <v>1049</v>
      </c>
      <c r="C518" s="102">
        <v>120</v>
      </c>
    </row>
    <row r="519" spans="1:3" ht="17.25" customHeight="1">
      <c r="A519" s="68"/>
      <c r="B519" s="117" t="s">
        <v>1050</v>
      </c>
      <c r="C519" s="102">
        <v>600</v>
      </c>
    </row>
    <row r="520" spans="1:3" ht="17.25" customHeight="1">
      <c r="A520" s="68"/>
      <c r="B520" s="123" t="s">
        <v>1291</v>
      </c>
      <c r="C520" s="102">
        <v>350</v>
      </c>
    </row>
    <row r="521" spans="1:3" ht="17.25" customHeight="1">
      <c r="A521" s="68"/>
      <c r="B521" s="117" t="s">
        <v>1051</v>
      </c>
      <c r="C521" s="102">
        <v>300</v>
      </c>
    </row>
    <row r="522" spans="1:3" ht="17.25" customHeight="1">
      <c r="A522" s="68"/>
      <c r="B522" s="117" t="s">
        <v>1052</v>
      </c>
      <c r="C522" s="102">
        <v>440</v>
      </c>
    </row>
    <row r="523" spans="1:3" ht="17.25" customHeight="1">
      <c r="A523" s="68"/>
      <c r="B523" s="117" t="s">
        <v>1053</v>
      </c>
      <c r="C523" s="102">
        <v>500</v>
      </c>
    </row>
    <row r="524" spans="1:3" ht="17.25" customHeight="1">
      <c r="A524" s="68"/>
      <c r="B524" s="117" t="s">
        <v>1054</v>
      </c>
      <c r="C524" s="102">
        <v>250</v>
      </c>
    </row>
    <row r="525" spans="1:3" ht="17.25" customHeight="1">
      <c r="A525" s="68"/>
      <c r="B525" s="117" t="s">
        <v>1055</v>
      </c>
      <c r="C525" s="102">
        <v>150</v>
      </c>
    </row>
    <row r="526" spans="1:3" ht="17.25" customHeight="1">
      <c r="A526" s="68"/>
      <c r="B526" s="117" t="s">
        <v>1056</v>
      </c>
      <c r="C526" s="102">
        <v>600</v>
      </c>
    </row>
    <row r="527" spans="1:3" ht="18.75" customHeight="1">
      <c r="A527" s="68" t="s">
        <v>1344</v>
      </c>
      <c r="B527" s="95" t="s">
        <v>1057</v>
      </c>
      <c r="C527" s="102"/>
    </row>
    <row r="528" spans="1:3" ht="18.75" customHeight="1">
      <c r="A528" s="68"/>
      <c r="B528" s="95" t="s">
        <v>1032</v>
      </c>
      <c r="C528" s="102"/>
    </row>
    <row r="529" spans="1:3" ht="18.75" customHeight="1">
      <c r="A529" s="68"/>
      <c r="B529" s="117" t="s">
        <v>1037</v>
      </c>
      <c r="C529" s="102">
        <v>300</v>
      </c>
    </row>
    <row r="530" spans="1:3" ht="18.75" customHeight="1">
      <c r="A530" s="68"/>
      <c r="B530" s="117" t="s">
        <v>1058</v>
      </c>
      <c r="C530" s="102">
        <v>300</v>
      </c>
    </row>
    <row r="531" spans="1:3" ht="18.75" customHeight="1">
      <c r="A531" s="68"/>
      <c r="B531" s="117" t="s">
        <v>1036</v>
      </c>
      <c r="C531" s="102">
        <v>300</v>
      </c>
    </row>
    <row r="532" spans="1:3" ht="18.75" customHeight="1">
      <c r="A532" s="68"/>
      <c r="B532" s="117" t="s">
        <v>1034</v>
      </c>
      <c r="C532" s="102">
        <v>550</v>
      </c>
    </row>
    <row r="533" spans="1:3" ht="18.75" customHeight="1">
      <c r="A533" s="68"/>
      <c r="B533" s="117" t="s">
        <v>1059</v>
      </c>
      <c r="C533" s="102">
        <v>300</v>
      </c>
    </row>
    <row r="534" spans="1:3" ht="18.75" customHeight="1">
      <c r="A534" s="68"/>
      <c r="B534" s="95" t="s">
        <v>1040</v>
      </c>
      <c r="C534" s="102"/>
    </row>
    <row r="535" spans="1:3" ht="18.75" customHeight="1">
      <c r="A535" s="68"/>
      <c r="B535" s="117" t="s">
        <v>1060</v>
      </c>
      <c r="C535" s="102">
        <v>50</v>
      </c>
    </row>
    <row r="536" spans="1:3" ht="18.75" customHeight="1">
      <c r="A536" s="68"/>
      <c r="B536" s="117" t="s">
        <v>1061</v>
      </c>
      <c r="C536" s="102">
        <v>50</v>
      </c>
    </row>
    <row r="537" spans="1:3" ht="18.75" customHeight="1">
      <c r="A537" s="68" t="s">
        <v>1254</v>
      </c>
      <c r="B537" s="95" t="s">
        <v>1062</v>
      </c>
      <c r="C537" s="102"/>
    </row>
    <row r="538" spans="1:3" ht="18.75" customHeight="1">
      <c r="A538" s="68"/>
      <c r="B538" s="117" t="s">
        <v>1298</v>
      </c>
      <c r="C538" s="102">
        <v>100</v>
      </c>
    </row>
    <row r="539" spans="1:3" ht="18.75" customHeight="1">
      <c r="A539" s="68"/>
      <c r="B539" s="117" t="s">
        <v>1063</v>
      </c>
      <c r="C539" s="102">
        <v>100</v>
      </c>
    </row>
    <row r="540" spans="1:3" ht="18.75" customHeight="1">
      <c r="A540" s="68" t="s">
        <v>1255</v>
      </c>
      <c r="B540" s="95" t="s">
        <v>1064</v>
      </c>
      <c r="C540" s="102"/>
    </row>
    <row r="541" spans="1:3" ht="18.75" customHeight="1">
      <c r="A541" s="68"/>
      <c r="B541" s="117" t="s">
        <v>1065</v>
      </c>
      <c r="C541" s="102">
        <v>200</v>
      </c>
    </row>
    <row r="542" spans="1:3" ht="18.75" customHeight="1">
      <c r="A542" s="68"/>
      <c r="B542" s="117" t="s">
        <v>522</v>
      </c>
      <c r="C542" s="102">
        <v>100</v>
      </c>
    </row>
    <row r="543" spans="1:3" ht="18.75" customHeight="1">
      <c r="A543" s="68"/>
      <c r="B543" s="117" t="s">
        <v>1066</v>
      </c>
      <c r="C543" s="102">
        <v>100</v>
      </c>
    </row>
    <row r="544" spans="1:3" ht="18.75" customHeight="1">
      <c r="A544" s="68"/>
      <c r="B544" s="117" t="s">
        <v>1067</v>
      </c>
      <c r="C544" s="102">
        <v>100</v>
      </c>
    </row>
    <row r="545" spans="1:3" ht="18.75" customHeight="1">
      <c r="A545" s="68"/>
      <c r="B545" s="117" t="s">
        <v>1068</v>
      </c>
      <c r="C545" s="102">
        <v>100</v>
      </c>
    </row>
    <row r="546" spans="1:3" ht="18.75" customHeight="1">
      <c r="A546" s="68"/>
      <c r="B546" s="117" t="s">
        <v>1069</v>
      </c>
      <c r="C546" s="102">
        <v>100</v>
      </c>
    </row>
    <row r="547" spans="1:3" ht="18.75" customHeight="1">
      <c r="A547" s="68"/>
      <c r="B547" s="117" t="s">
        <v>1070</v>
      </c>
      <c r="C547" s="102">
        <v>100</v>
      </c>
    </row>
    <row r="548" spans="1:3" ht="18.75" customHeight="1">
      <c r="A548" s="68" t="s">
        <v>1256</v>
      </c>
      <c r="B548" s="95" t="s">
        <v>1071</v>
      </c>
      <c r="C548" s="102"/>
    </row>
    <row r="549" spans="1:3" ht="18.75" customHeight="1">
      <c r="A549" s="68"/>
      <c r="B549" s="95" t="s">
        <v>1032</v>
      </c>
      <c r="C549" s="102"/>
    </row>
    <row r="550" spans="1:3" ht="18.75" customHeight="1">
      <c r="A550" s="68"/>
      <c r="B550" s="124" t="s">
        <v>1072</v>
      </c>
      <c r="C550" s="102">
        <v>250</v>
      </c>
    </row>
    <row r="551" spans="1:3" ht="18.75" customHeight="1">
      <c r="A551" s="68"/>
      <c r="B551" s="124" t="s">
        <v>1034</v>
      </c>
      <c r="C551" s="102">
        <v>600</v>
      </c>
    </row>
    <row r="552" spans="1:3" ht="18.75" customHeight="1">
      <c r="A552" s="68"/>
      <c r="B552" s="124" t="s">
        <v>1035</v>
      </c>
      <c r="C552" s="102">
        <v>250</v>
      </c>
    </row>
    <row r="553" spans="1:3" ht="18.75" customHeight="1">
      <c r="A553" s="68"/>
      <c r="B553" s="124" t="s">
        <v>1037</v>
      </c>
      <c r="C553" s="102">
        <v>250</v>
      </c>
    </row>
    <row r="554" spans="1:3" ht="18.75" customHeight="1">
      <c r="A554" s="68"/>
      <c r="B554" s="125" t="s">
        <v>1329</v>
      </c>
      <c r="C554" s="102">
        <v>50</v>
      </c>
    </row>
    <row r="555" spans="1:3" ht="18.75" customHeight="1">
      <c r="A555" s="68" t="s">
        <v>1257</v>
      </c>
      <c r="B555" s="95" t="s">
        <v>1073</v>
      </c>
      <c r="C555" s="102"/>
    </row>
    <row r="556" spans="1:3" ht="18.75" customHeight="1">
      <c r="A556" s="68"/>
      <c r="B556" s="117" t="s">
        <v>1074</v>
      </c>
      <c r="C556" s="102">
        <v>200</v>
      </c>
    </row>
    <row r="557" spans="1:3" ht="18.75" customHeight="1">
      <c r="A557" s="68"/>
      <c r="B557" s="117" t="s">
        <v>1075</v>
      </c>
      <c r="C557" s="102">
        <v>200</v>
      </c>
    </row>
    <row r="558" spans="1:3" ht="18.75" customHeight="1">
      <c r="A558" s="68"/>
      <c r="B558" s="117" t="s">
        <v>1076</v>
      </c>
      <c r="C558" s="102">
        <v>200</v>
      </c>
    </row>
    <row r="559" spans="1:3" ht="18.75" customHeight="1">
      <c r="A559" s="68"/>
      <c r="B559" s="117" t="s">
        <v>1077</v>
      </c>
      <c r="C559" s="102">
        <v>200</v>
      </c>
    </row>
    <row r="560" spans="1:3" ht="18.75" customHeight="1">
      <c r="A560" s="68" t="s">
        <v>1258</v>
      </c>
      <c r="B560" s="95" t="s">
        <v>1078</v>
      </c>
      <c r="C560" s="102"/>
    </row>
    <row r="561" spans="1:3" ht="18.75" customHeight="1">
      <c r="A561" s="68"/>
      <c r="B561" s="95" t="s">
        <v>1032</v>
      </c>
      <c r="C561" s="102"/>
    </row>
    <row r="562" spans="1:3" ht="18.75" customHeight="1">
      <c r="A562" s="68"/>
      <c r="B562" s="123" t="s">
        <v>1072</v>
      </c>
      <c r="C562" s="102">
        <v>250</v>
      </c>
    </row>
    <row r="563" spans="1:3" ht="18.75" customHeight="1">
      <c r="A563" s="68"/>
      <c r="B563" s="123" t="s">
        <v>1079</v>
      </c>
      <c r="C563" s="102">
        <v>500</v>
      </c>
    </row>
    <row r="564" spans="1:3" ht="18.75" customHeight="1">
      <c r="A564" s="68"/>
      <c r="B564" s="123" t="s">
        <v>1035</v>
      </c>
      <c r="C564" s="102">
        <v>350</v>
      </c>
    </row>
    <row r="565" spans="1:3" ht="18.75" customHeight="1">
      <c r="A565" s="68"/>
      <c r="B565" s="123" t="s">
        <v>1037</v>
      </c>
      <c r="C565" s="102">
        <v>350</v>
      </c>
    </row>
    <row r="566" spans="1:3" ht="18.75" customHeight="1">
      <c r="A566" s="68"/>
      <c r="B566" s="123" t="s">
        <v>1080</v>
      </c>
      <c r="C566" s="102">
        <v>350</v>
      </c>
    </row>
    <row r="567" spans="1:3" ht="18.75" customHeight="1">
      <c r="A567" s="68"/>
      <c r="B567" s="123" t="s">
        <v>1081</v>
      </c>
      <c r="C567" s="102">
        <v>350</v>
      </c>
    </row>
    <row r="568" spans="1:3" ht="18.75" customHeight="1">
      <c r="A568" s="68"/>
      <c r="B568" s="123" t="s">
        <v>1082</v>
      </c>
      <c r="C568" s="102">
        <v>350</v>
      </c>
    </row>
    <row r="569" spans="1:3" ht="18.75" customHeight="1">
      <c r="A569" s="68"/>
      <c r="B569" s="121" t="s">
        <v>1033</v>
      </c>
      <c r="C569" s="102">
        <v>1350</v>
      </c>
    </row>
    <row r="570" spans="1:3" ht="18.75" customHeight="1">
      <c r="A570" s="68"/>
      <c r="B570" s="95" t="s">
        <v>1097</v>
      </c>
      <c r="C570" s="102"/>
    </row>
    <row r="571" spans="1:3" ht="18.75" customHeight="1">
      <c r="A571" s="68" t="s">
        <v>1259</v>
      </c>
      <c r="B571" s="95" t="s">
        <v>1083</v>
      </c>
      <c r="C571" s="102">
        <v>490</v>
      </c>
    </row>
    <row r="572" spans="1:3" ht="18.75" customHeight="1">
      <c r="A572" s="68" t="s">
        <v>1260</v>
      </c>
      <c r="B572" s="95" t="s">
        <v>1084</v>
      </c>
      <c r="C572" s="102">
        <v>350</v>
      </c>
    </row>
    <row r="573" spans="1:3" ht="18.75" customHeight="1">
      <c r="A573" s="68" t="s">
        <v>1261</v>
      </c>
      <c r="B573" s="95" t="s">
        <v>1085</v>
      </c>
      <c r="C573" s="102">
        <v>390</v>
      </c>
    </row>
    <row r="574" spans="1:3" ht="18.75" customHeight="1">
      <c r="A574" s="68" t="s">
        <v>1262</v>
      </c>
      <c r="B574" s="95" t="s">
        <v>1086</v>
      </c>
      <c r="C574" s="102">
        <v>350</v>
      </c>
    </row>
    <row r="575" spans="1:3" ht="32.25" customHeight="1">
      <c r="A575" s="107" t="s">
        <v>1263</v>
      </c>
      <c r="B575" s="95" t="s">
        <v>1312</v>
      </c>
      <c r="C575" s="108"/>
    </row>
    <row r="576" spans="1:3" ht="14.25" customHeight="1">
      <c r="A576" s="68"/>
      <c r="B576" s="117" t="s">
        <v>1313</v>
      </c>
      <c r="C576" s="105">
        <v>270</v>
      </c>
    </row>
    <row r="577" spans="1:3" ht="14.25" customHeight="1">
      <c r="A577" s="68"/>
      <c r="B577" s="117" t="s">
        <v>1094</v>
      </c>
      <c r="C577" s="105">
        <v>560</v>
      </c>
    </row>
    <row r="578" spans="1:3" ht="18.75" customHeight="1">
      <c r="A578" s="68" t="s">
        <v>1264</v>
      </c>
      <c r="B578" s="95" t="s">
        <v>1087</v>
      </c>
      <c r="C578" s="105">
        <v>350</v>
      </c>
    </row>
    <row r="579" spans="1:3" ht="18.75" customHeight="1">
      <c r="A579" s="68" t="s">
        <v>1265</v>
      </c>
      <c r="B579" s="95" t="s">
        <v>151</v>
      </c>
      <c r="C579" s="105">
        <v>300</v>
      </c>
    </row>
    <row r="580" spans="1:3" ht="18.75" customHeight="1">
      <c r="A580" s="68" t="s">
        <v>1266</v>
      </c>
      <c r="B580" s="95" t="s">
        <v>1088</v>
      </c>
      <c r="C580" s="102">
        <v>315</v>
      </c>
    </row>
    <row r="581" spans="1:3" ht="19.5" customHeight="1">
      <c r="A581" s="68" t="s">
        <v>1267</v>
      </c>
      <c r="B581" s="95" t="s">
        <v>1315</v>
      </c>
      <c r="C581" s="102"/>
    </row>
    <row r="582" spans="1:3" ht="30" customHeight="1">
      <c r="A582" s="68"/>
      <c r="B582" s="117" t="s">
        <v>1314</v>
      </c>
      <c r="C582" s="102">
        <v>380</v>
      </c>
    </row>
    <row r="583" spans="1:3" ht="16.5" customHeight="1">
      <c r="A583" s="68"/>
      <c r="B583" s="117" t="s">
        <v>1089</v>
      </c>
      <c r="C583" s="102">
        <v>600</v>
      </c>
    </row>
    <row r="584" spans="1:3" ht="16.5" customHeight="1">
      <c r="A584" s="68"/>
      <c r="B584" s="117" t="s">
        <v>1090</v>
      </c>
      <c r="C584" s="102">
        <v>450</v>
      </c>
    </row>
    <row r="585" spans="1:3" ht="16.5" customHeight="1">
      <c r="A585" s="68"/>
      <c r="B585" s="117" t="s">
        <v>1091</v>
      </c>
      <c r="C585" s="102">
        <v>300</v>
      </c>
    </row>
    <row r="586" spans="1:3" ht="18.75" customHeight="1">
      <c r="A586" s="68"/>
      <c r="B586" s="95" t="s">
        <v>1098</v>
      </c>
      <c r="C586" s="102"/>
    </row>
    <row r="587" spans="1:3" ht="14.25" customHeight="1">
      <c r="A587" s="68" t="s">
        <v>1268</v>
      </c>
      <c r="B587" s="117" t="s">
        <v>1092</v>
      </c>
      <c r="C587" s="102">
        <v>400</v>
      </c>
    </row>
    <row r="588" spans="1:3" ht="14.25" customHeight="1" thickBot="1">
      <c r="A588" s="69" t="s">
        <v>1269</v>
      </c>
      <c r="B588" s="126" t="s">
        <v>1345</v>
      </c>
      <c r="C588" s="106">
        <v>400</v>
      </c>
    </row>
    <row r="589" spans="1:3" ht="14.25" customHeight="1">
      <c r="A589" s="128"/>
      <c r="B589" s="158"/>
      <c r="C589" s="159"/>
    </row>
    <row r="590" spans="1:3" ht="15.75">
      <c r="A590" s="164" t="s">
        <v>167</v>
      </c>
      <c r="B590" s="164"/>
      <c r="C590" s="164"/>
    </row>
    <row r="591" spans="1:3" ht="15.75">
      <c r="A591" s="164" t="s">
        <v>168</v>
      </c>
      <c r="B591" s="164"/>
      <c r="C591" s="164"/>
    </row>
    <row r="592" spans="1:3" ht="15.75">
      <c r="A592" s="164" t="s">
        <v>169</v>
      </c>
      <c r="B592" s="164"/>
      <c r="C592" s="164"/>
    </row>
    <row r="593" ht="15.75">
      <c r="A593" s="54"/>
    </row>
    <row r="594" spans="1:3" ht="15.75">
      <c r="A594" s="165" t="s">
        <v>170</v>
      </c>
      <c r="B594" s="165"/>
      <c r="C594" s="165"/>
    </row>
    <row r="595" spans="1:3" ht="48.75" customHeight="1">
      <c r="A595" s="167" t="s">
        <v>211</v>
      </c>
      <c r="B595" s="167"/>
      <c r="C595" s="167"/>
    </row>
    <row r="596" spans="1:3" ht="15" customHeight="1">
      <c r="A596" s="162" t="s">
        <v>441</v>
      </c>
      <c r="B596" s="162"/>
      <c r="C596" s="162"/>
    </row>
    <row r="597" spans="1:3" ht="75.75" customHeight="1">
      <c r="A597" s="162" t="s">
        <v>448</v>
      </c>
      <c r="B597" s="162"/>
      <c r="C597" s="162"/>
    </row>
    <row r="598" spans="1:3" ht="15.75" customHeight="1">
      <c r="A598" s="162" t="s">
        <v>447</v>
      </c>
      <c r="B598" s="162"/>
      <c r="C598" s="162"/>
    </row>
    <row r="599" spans="1:3" ht="42.75" customHeight="1">
      <c r="A599" s="162" t="s">
        <v>444</v>
      </c>
      <c r="B599" s="162"/>
      <c r="C599" s="162"/>
    </row>
    <row r="600" ht="15.75">
      <c r="A600" s="55" t="s">
        <v>212</v>
      </c>
    </row>
    <row r="601" spans="1:3" ht="51" customHeight="1">
      <c r="A601" s="162" t="s">
        <v>213</v>
      </c>
      <c r="B601" s="162"/>
      <c r="C601" s="162"/>
    </row>
    <row r="602" spans="1:3" ht="33" customHeight="1">
      <c r="A602" s="162" t="s">
        <v>449</v>
      </c>
      <c r="B602" s="162"/>
      <c r="C602" s="162"/>
    </row>
    <row r="603" spans="1:3" ht="33" customHeight="1">
      <c r="A603" s="166" t="s">
        <v>215</v>
      </c>
      <c r="B603" s="166"/>
      <c r="C603" s="166"/>
    </row>
    <row r="604" spans="1:3" ht="15.75">
      <c r="A604" s="164" t="s">
        <v>216</v>
      </c>
      <c r="B604" s="164"/>
      <c r="C604" s="164"/>
    </row>
    <row r="605" spans="1:3" ht="15.75">
      <c r="A605" s="164" t="s">
        <v>217</v>
      </c>
      <c r="B605" s="164"/>
      <c r="C605" s="164"/>
    </row>
    <row r="606" ht="15.75">
      <c r="A606" s="51"/>
    </row>
    <row r="607" spans="1:3" ht="32.25" customHeight="1">
      <c r="A607" s="162" t="s">
        <v>218</v>
      </c>
      <c r="B607" s="162"/>
      <c r="C607" s="162"/>
    </row>
    <row r="608" spans="1:3" ht="52.5" customHeight="1">
      <c r="A608" s="162" t="s">
        <v>219</v>
      </c>
      <c r="B608" s="162"/>
      <c r="C608" s="162"/>
    </row>
    <row r="609" spans="1:3" ht="66.75" customHeight="1">
      <c r="A609" s="162" t="s">
        <v>220</v>
      </c>
      <c r="B609" s="162"/>
      <c r="C609" s="162"/>
    </row>
    <row r="610" ht="15.75">
      <c r="A610" s="55" t="s">
        <v>221</v>
      </c>
    </row>
    <row r="611" ht="15.75">
      <c r="A611" s="55" t="s">
        <v>222</v>
      </c>
    </row>
    <row r="612" ht="15.75">
      <c r="A612" s="55"/>
    </row>
    <row r="613" spans="1:3" ht="15.75">
      <c r="A613" s="164" t="s">
        <v>223</v>
      </c>
      <c r="B613" s="164"/>
      <c r="C613" s="164"/>
    </row>
    <row r="614" spans="1:3" ht="15.75">
      <c r="A614" s="164" t="s">
        <v>224</v>
      </c>
      <c r="B614" s="164"/>
      <c r="C614" s="164"/>
    </row>
    <row r="615" spans="1:3" ht="34.5" customHeight="1">
      <c r="A615" s="162" t="s">
        <v>225</v>
      </c>
      <c r="B615" s="162"/>
      <c r="C615" s="162"/>
    </row>
    <row r="616" spans="1:3" ht="56.25" customHeight="1">
      <c r="A616" s="162" t="s">
        <v>226</v>
      </c>
      <c r="B616" s="162"/>
      <c r="C616" s="162"/>
    </row>
    <row r="617" spans="1:3" ht="66" customHeight="1">
      <c r="A617" s="162" t="s">
        <v>227</v>
      </c>
      <c r="B617" s="162"/>
      <c r="C617" s="162"/>
    </row>
    <row r="618" spans="1:3" ht="95.25" customHeight="1">
      <c r="A618" s="162" t="s">
        <v>228</v>
      </c>
      <c r="B618" s="162"/>
      <c r="C618" s="162"/>
    </row>
    <row r="619" spans="1:3" ht="15" customHeight="1">
      <c r="A619" s="164" t="s">
        <v>229</v>
      </c>
      <c r="B619" s="164"/>
      <c r="C619" s="164"/>
    </row>
    <row r="620" spans="1:3" ht="12" customHeight="1">
      <c r="A620" s="164"/>
      <c r="B620" s="164"/>
      <c r="C620" s="164"/>
    </row>
    <row r="621" spans="1:3" ht="37.5" customHeight="1">
      <c r="A621" s="162" t="s">
        <v>230</v>
      </c>
      <c r="B621" s="162"/>
      <c r="C621" s="162"/>
    </row>
    <row r="622" spans="1:3" ht="66.75" customHeight="1">
      <c r="A622" s="162" t="s">
        <v>231</v>
      </c>
      <c r="B622" s="162"/>
      <c r="C622" s="162"/>
    </row>
    <row r="623" spans="1:3" ht="33.75" customHeight="1">
      <c r="A623" s="162" t="s">
        <v>232</v>
      </c>
      <c r="B623" s="162"/>
      <c r="C623" s="162"/>
    </row>
    <row r="624" ht="15.75">
      <c r="A624" s="55" t="s">
        <v>233</v>
      </c>
    </row>
    <row r="625" spans="1:3" ht="32.25" customHeight="1">
      <c r="A625" s="162" t="s">
        <v>445</v>
      </c>
      <c r="B625" s="162"/>
      <c r="C625" s="162"/>
    </row>
    <row r="626" ht="15.75">
      <c r="A626" s="55"/>
    </row>
    <row r="627" spans="1:3" ht="15.75" customHeight="1">
      <c r="A627" s="163" t="s">
        <v>234</v>
      </c>
      <c r="B627" s="163"/>
      <c r="C627" s="163"/>
    </row>
    <row r="628" ht="15.75">
      <c r="A628" s="54"/>
    </row>
    <row r="629" spans="1:3" ht="64.5" customHeight="1">
      <c r="A629" s="162" t="s">
        <v>235</v>
      </c>
      <c r="B629" s="162"/>
      <c r="C629" s="162"/>
    </row>
    <row r="630" spans="1:3" ht="51" customHeight="1">
      <c r="A630" s="162" t="s">
        <v>236</v>
      </c>
      <c r="B630" s="162"/>
      <c r="C630" s="162"/>
    </row>
    <row r="631" ht="15.75">
      <c r="A631" s="55" t="s">
        <v>237</v>
      </c>
    </row>
  </sheetData>
  <sheetProtection/>
  <mergeCells count="51">
    <mergeCell ref="B7:C7"/>
    <mergeCell ref="A3:C3"/>
    <mergeCell ref="A5:C5"/>
    <mergeCell ref="A613:C613"/>
    <mergeCell ref="C509:C510"/>
    <mergeCell ref="A17:A18"/>
    <mergeCell ref="B17:B18"/>
    <mergeCell ref="C17:C18"/>
    <mergeCell ref="A19:C19"/>
    <mergeCell ref="A1:C1"/>
    <mergeCell ref="A2:C2"/>
    <mergeCell ref="A4:C4"/>
    <mergeCell ref="A12:C12"/>
    <mergeCell ref="A13:C13"/>
    <mergeCell ref="A591:C591"/>
    <mergeCell ref="A592:C592"/>
    <mergeCell ref="A213:C213"/>
    <mergeCell ref="A295:C295"/>
    <mergeCell ref="A304:C304"/>
    <mergeCell ref="A323:C323"/>
    <mergeCell ref="A590:C590"/>
    <mergeCell ref="A314:C314"/>
    <mergeCell ref="B509:B510"/>
    <mergeCell ref="A509:A510"/>
    <mergeCell ref="A594:C594"/>
    <mergeCell ref="A623:C623"/>
    <mergeCell ref="A614:C614"/>
    <mergeCell ref="A622:C622"/>
    <mergeCell ref="A604:C604"/>
    <mergeCell ref="A603:C603"/>
    <mergeCell ref="A608:C608"/>
    <mergeCell ref="A609:C609"/>
    <mergeCell ref="A595:C595"/>
    <mergeCell ref="A596:C596"/>
    <mergeCell ref="A602:C602"/>
    <mergeCell ref="A619:C620"/>
    <mergeCell ref="A597:C597"/>
    <mergeCell ref="A598:C598"/>
    <mergeCell ref="A599:C599"/>
    <mergeCell ref="A601:C601"/>
    <mergeCell ref="A605:C605"/>
    <mergeCell ref="A607:C607"/>
    <mergeCell ref="A629:C629"/>
    <mergeCell ref="A630:C630"/>
    <mergeCell ref="A615:C615"/>
    <mergeCell ref="A616:C616"/>
    <mergeCell ref="A617:C617"/>
    <mergeCell ref="A618:C618"/>
    <mergeCell ref="A627:C627"/>
    <mergeCell ref="A621:C621"/>
    <mergeCell ref="A625:C625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1"/>
  <sheetViews>
    <sheetView zoomScalePageLayoutView="0" workbookViewId="0" topLeftCell="A217">
      <selection activeCell="H224" sqref="H224"/>
    </sheetView>
  </sheetViews>
  <sheetFormatPr defaultColWidth="9.140625" defaultRowHeight="15"/>
  <cols>
    <col min="1" max="1" width="7.7109375" style="0" customWidth="1"/>
    <col min="4" max="4" width="39.57421875" style="0" customWidth="1"/>
    <col min="5" max="5" width="12.140625" style="0" customWidth="1"/>
    <col min="6" max="6" width="11.28125" style="0" customWidth="1"/>
    <col min="9" max="9" width="14.421875" style="0" customWidth="1"/>
  </cols>
  <sheetData>
    <row r="1" spans="1:9" ht="15.75">
      <c r="A1" s="165" t="s">
        <v>523</v>
      </c>
      <c r="B1" s="165"/>
      <c r="C1" s="165"/>
      <c r="D1" s="165"/>
      <c r="E1" s="165"/>
      <c r="F1" s="165"/>
      <c r="G1" s="9"/>
      <c r="H1" s="9"/>
      <c r="I1" s="9"/>
    </row>
    <row r="2" spans="1:9" ht="15.75">
      <c r="A2" s="195" t="s">
        <v>239</v>
      </c>
      <c r="B2" s="195"/>
      <c r="C2" s="195"/>
      <c r="D2" s="195"/>
      <c r="E2" s="195"/>
      <c r="F2" s="195"/>
      <c r="G2" s="10"/>
      <c r="H2" s="10"/>
      <c r="I2" s="10"/>
    </row>
    <row r="3" spans="1:9" ht="15.75">
      <c r="A3" s="164" t="s">
        <v>524</v>
      </c>
      <c r="B3" s="164"/>
      <c r="C3" s="164"/>
      <c r="D3" s="164"/>
      <c r="E3" s="164"/>
      <c r="F3" s="164"/>
      <c r="G3" s="10"/>
      <c r="H3" s="10"/>
      <c r="I3" s="10"/>
    </row>
    <row r="4" spans="1:6" ht="15.75">
      <c r="A4" s="165" t="s">
        <v>525</v>
      </c>
      <c r="B4" s="165"/>
      <c r="C4" s="165"/>
      <c r="D4" s="165"/>
      <c r="E4" s="165"/>
      <c r="F4" s="165"/>
    </row>
    <row r="5" spans="1:6" ht="15.75">
      <c r="A5" s="195" t="s">
        <v>238</v>
      </c>
      <c r="B5" s="195"/>
      <c r="C5" s="195"/>
      <c r="D5" s="195"/>
      <c r="E5" s="195"/>
      <c r="F5" s="195"/>
    </row>
    <row r="6" spans="1:7" ht="15.75">
      <c r="A6" s="10" t="s">
        <v>526</v>
      </c>
      <c r="B6" s="10"/>
      <c r="C6" s="10"/>
      <c r="D6" s="10"/>
      <c r="E6" s="10"/>
      <c r="F6" s="10" t="s">
        <v>526</v>
      </c>
      <c r="G6" s="3"/>
    </row>
    <row r="7" ht="15.75">
      <c r="A7" s="3" t="s">
        <v>527</v>
      </c>
    </row>
    <row r="8" spans="1:9" ht="16.5" customHeight="1">
      <c r="A8" s="194" t="s">
        <v>528</v>
      </c>
      <c r="B8" s="194"/>
      <c r="C8" s="194"/>
      <c r="D8" s="194"/>
      <c r="E8" s="194"/>
      <c r="F8" s="194"/>
      <c r="G8" s="7"/>
      <c r="H8" s="7"/>
      <c r="I8" s="7"/>
    </row>
    <row r="9" spans="1:9" ht="72.75" customHeight="1">
      <c r="A9" s="194" t="s">
        <v>529</v>
      </c>
      <c r="B9" s="194"/>
      <c r="C9" s="194"/>
      <c r="D9" s="194"/>
      <c r="E9" s="194"/>
      <c r="F9" s="194"/>
      <c r="G9" s="7"/>
      <c r="H9" s="7"/>
      <c r="I9" s="7"/>
    </row>
    <row r="10" ht="15.75">
      <c r="A10" s="2"/>
    </row>
    <row r="11" ht="16.5" thickBot="1">
      <c r="A11" s="2"/>
    </row>
    <row r="12" spans="1:6" ht="15.75" customHeight="1">
      <c r="A12" s="229" t="s">
        <v>530</v>
      </c>
      <c r="B12" s="189" t="s">
        <v>531</v>
      </c>
      <c r="C12" s="190"/>
      <c r="D12" s="185"/>
      <c r="E12" s="229" t="s">
        <v>240</v>
      </c>
      <c r="F12" s="229" t="s">
        <v>446</v>
      </c>
    </row>
    <row r="13" spans="1:6" ht="15.75" thickBot="1">
      <c r="A13" s="230"/>
      <c r="B13" s="258"/>
      <c r="C13" s="259"/>
      <c r="D13" s="260"/>
      <c r="E13" s="230"/>
      <c r="F13" s="230"/>
    </row>
    <row r="14" spans="1:6" ht="22.5" customHeight="1" thickBot="1">
      <c r="A14" s="5"/>
      <c r="B14" s="261" t="s">
        <v>532</v>
      </c>
      <c r="C14" s="262"/>
      <c r="D14" s="263"/>
      <c r="E14" s="11"/>
      <c r="F14" s="6"/>
    </row>
    <row r="15" spans="1:6" ht="31.5" customHeight="1" thickBot="1">
      <c r="A15" s="19" t="s">
        <v>533</v>
      </c>
      <c r="B15" s="223" t="s">
        <v>534</v>
      </c>
      <c r="C15" s="224"/>
      <c r="D15" s="225"/>
      <c r="E15" s="6"/>
      <c r="F15" s="6"/>
    </row>
    <row r="16" spans="1:7" ht="16.5" thickBot="1">
      <c r="A16" s="19"/>
      <c r="B16" s="264" t="s">
        <v>535</v>
      </c>
      <c r="C16" s="265"/>
      <c r="D16" s="266"/>
      <c r="E16" s="38">
        <f>F16*0.13+F16</f>
        <v>247.47</v>
      </c>
      <c r="F16" s="6">
        <v>219</v>
      </c>
      <c r="G16">
        <f>F16*13/113+F16</f>
        <v>244.1946902654867</v>
      </c>
    </row>
    <row r="17" spans="1:7" ht="16.5" thickBot="1">
      <c r="A17" s="19"/>
      <c r="B17" s="264" t="s">
        <v>536</v>
      </c>
      <c r="C17" s="265"/>
      <c r="D17" s="266"/>
      <c r="E17" s="38">
        <f aca="true" t="shared" si="0" ref="E17:E80">F17*0.13+F17</f>
        <v>496.07</v>
      </c>
      <c r="F17" s="6">
        <v>439</v>
      </c>
      <c r="G17">
        <f aca="true" t="shared" si="1" ref="G17:G80">F17*13/113+F17</f>
        <v>489.50442477876106</v>
      </c>
    </row>
    <row r="18" spans="1:7" ht="16.5" thickBot="1">
      <c r="A18" s="19"/>
      <c r="B18" s="264" t="s">
        <v>537</v>
      </c>
      <c r="C18" s="265"/>
      <c r="D18" s="266"/>
      <c r="E18" s="38">
        <f t="shared" si="0"/>
        <v>682.52</v>
      </c>
      <c r="F18" s="6">
        <v>604</v>
      </c>
      <c r="G18">
        <f t="shared" si="1"/>
        <v>673.4867256637168</v>
      </c>
    </row>
    <row r="19" spans="1:7" ht="41.25" customHeight="1" thickBot="1">
      <c r="A19" s="19" t="s">
        <v>538</v>
      </c>
      <c r="B19" s="223" t="s">
        <v>539</v>
      </c>
      <c r="C19" s="224"/>
      <c r="D19" s="225"/>
      <c r="E19" s="38">
        <f t="shared" si="0"/>
        <v>166.11</v>
      </c>
      <c r="F19" s="6">
        <v>147</v>
      </c>
      <c r="G19">
        <f t="shared" si="1"/>
        <v>163.91150442477877</v>
      </c>
    </row>
    <row r="20" spans="1:7" ht="16.5" thickBot="1">
      <c r="A20" s="19" t="s">
        <v>540</v>
      </c>
      <c r="B20" s="223" t="s">
        <v>541</v>
      </c>
      <c r="C20" s="224"/>
      <c r="D20" s="225"/>
      <c r="E20" s="38">
        <f t="shared" si="0"/>
        <v>1485.95</v>
      </c>
      <c r="F20" s="6">
        <v>1315</v>
      </c>
      <c r="G20">
        <f t="shared" si="1"/>
        <v>1466.283185840708</v>
      </c>
    </row>
    <row r="21" spans="1:7" ht="36.75" customHeight="1" thickBot="1">
      <c r="A21" s="19" t="s">
        <v>542</v>
      </c>
      <c r="B21" s="223" t="s">
        <v>543</v>
      </c>
      <c r="C21" s="224"/>
      <c r="D21" s="225"/>
      <c r="E21" s="38">
        <f t="shared" si="0"/>
        <v>166.11</v>
      </c>
      <c r="F21" s="6">
        <v>147</v>
      </c>
      <c r="G21">
        <f t="shared" si="1"/>
        <v>163.91150442477877</v>
      </c>
    </row>
    <row r="22" spans="1:7" ht="24.75" customHeight="1" thickBot="1">
      <c r="A22" s="19" t="s">
        <v>544</v>
      </c>
      <c r="B22" s="223" t="s">
        <v>545</v>
      </c>
      <c r="C22" s="224"/>
      <c r="D22" s="225"/>
      <c r="E22" s="38"/>
      <c r="F22" s="6"/>
      <c r="G22">
        <f t="shared" si="1"/>
        <v>0</v>
      </c>
    </row>
    <row r="23" spans="1:7" ht="16.5" thickBot="1">
      <c r="A23" s="19"/>
      <c r="B23" s="223" t="s">
        <v>546</v>
      </c>
      <c r="C23" s="224"/>
      <c r="D23" s="225"/>
      <c r="E23" s="38">
        <f t="shared" si="0"/>
        <v>329.96</v>
      </c>
      <c r="F23" s="6">
        <v>292</v>
      </c>
      <c r="G23">
        <f t="shared" si="1"/>
        <v>325.5929203539823</v>
      </c>
    </row>
    <row r="24" spans="1:7" ht="16.5" thickBot="1">
      <c r="A24" s="19"/>
      <c r="B24" s="223" t="s">
        <v>547</v>
      </c>
      <c r="C24" s="224"/>
      <c r="D24" s="225"/>
      <c r="E24" s="38">
        <f t="shared" si="0"/>
        <v>991.01</v>
      </c>
      <c r="F24" s="6">
        <v>877</v>
      </c>
      <c r="G24">
        <f t="shared" si="1"/>
        <v>977.8938053097345</v>
      </c>
    </row>
    <row r="25" spans="1:7" ht="16.5" thickBot="1">
      <c r="A25" s="19" t="s">
        <v>548</v>
      </c>
      <c r="B25" s="223" t="s">
        <v>549</v>
      </c>
      <c r="C25" s="224"/>
      <c r="D25" s="225"/>
      <c r="E25" s="38">
        <f t="shared" si="0"/>
        <v>0</v>
      </c>
      <c r="F25" s="6"/>
      <c r="G25">
        <f t="shared" si="1"/>
        <v>0</v>
      </c>
    </row>
    <row r="26" spans="1:7" ht="16.5" thickBot="1">
      <c r="A26" s="19"/>
      <c r="B26" s="246" t="s">
        <v>550</v>
      </c>
      <c r="C26" s="247"/>
      <c r="D26" s="248"/>
      <c r="E26" s="38">
        <f t="shared" si="0"/>
        <v>82.49</v>
      </c>
      <c r="F26" s="6">
        <v>73</v>
      </c>
      <c r="G26">
        <f t="shared" si="1"/>
        <v>81.39823008849558</v>
      </c>
    </row>
    <row r="27" spans="1:7" ht="16.5" thickBot="1">
      <c r="A27" s="19"/>
      <c r="B27" s="246" t="s">
        <v>551</v>
      </c>
      <c r="C27" s="247"/>
      <c r="D27" s="248"/>
      <c r="E27" s="38">
        <f t="shared" si="0"/>
        <v>82.49</v>
      </c>
      <c r="F27" s="6">
        <v>73</v>
      </c>
      <c r="G27">
        <f t="shared" si="1"/>
        <v>81.39823008849558</v>
      </c>
    </row>
    <row r="28" spans="1:7" ht="16.5" thickBot="1">
      <c r="A28" s="19"/>
      <c r="B28" s="246" t="s">
        <v>552</v>
      </c>
      <c r="C28" s="247"/>
      <c r="D28" s="248"/>
      <c r="E28" s="38">
        <f t="shared" si="0"/>
        <v>164.98</v>
      </c>
      <c r="F28" s="6">
        <v>146</v>
      </c>
      <c r="G28">
        <f t="shared" si="1"/>
        <v>162.79646017699116</v>
      </c>
    </row>
    <row r="29" spans="1:7" ht="18" customHeight="1" thickBot="1">
      <c r="A29" s="19"/>
      <c r="B29" s="246" t="s">
        <v>553</v>
      </c>
      <c r="C29" s="247"/>
      <c r="D29" s="248"/>
      <c r="E29" s="38">
        <f t="shared" si="0"/>
        <v>215.83</v>
      </c>
      <c r="F29" s="6">
        <v>191</v>
      </c>
      <c r="G29">
        <f t="shared" si="1"/>
        <v>212.97345132743362</v>
      </c>
    </row>
    <row r="30" spans="1:7" ht="18.75" customHeight="1" thickBot="1">
      <c r="A30" s="19"/>
      <c r="B30" s="246" t="s">
        <v>554</v>
      </c>
      <c r="C30" s="247"/>
      <c r="D30" s="248"/>
      <c r="E30" s="38"/>
      <c r="F30" s="6"/>
      <c r="G30">
        <f t="shared" si="1"/>
        <v>0</v>
      </c>
    </row>
    <row r="31" spans="1:7" ht="16.5" thickBot="1">
      <c r="A31" s="19"/>
      <c r="B31" s="246" t="s">
        <v>555</v>
      </c>
      <c r="C31" s="247"/>
      <c r="D31" s="248"/>
      <c r="E31" s="38">
        <f t="shared" si="0"/>
        <v>367.25</v>
      </c>
      <c r="F31" s="6">
        <v>325</v>
      </c>
      <c r="G31">
        <f t="shared" si="1"/>
        <v>362.3893805309734</v>
      </c>
    </row>
    <row r="32" spans="1:7" ht="16.5" thickBot="1">
      <c r="A32" s="19"/>
      <c r="B32" s="246" t="s">
        <v>556</v>
      </c>
      <c r="C32" s="247"/>
      <c r="D32" s="248"/>
      <c r="E32" s="38">
        <f t="shared" si="0"/>
        <v>468.95</v>
      </c>
      <c r="F32" s="6">
        <v>415</v>
      </c>
      <c r="G32" s="17">
        <f t="shared" si="1"/>
        <v>462.7433628318584</v>
      </c>
    </row>
    <row r="33" spans="1:7" ht="16.5" thickBot="1">
      <c r="A33" s="19" t="s">
        <v>557</v>
      </c>
      <c r="B33" s="223" t="s">
        <v>558</v>
      </c>
      <c r="C33" s="224"/>
      <c r="D33" s="225"/>
      <c r="E33" s="38"/>
      <c r="F33" s="6"/>
      <c r="G33">
        <f t="shared" si="1"/>
        <v>0</v>
      </c>
    </row>
    <row r="34" spans="1:7" ht="16.5" thickBot="1">
      <c r="A34" s="19"/>
      <c r="B34" s="223" t="s">
        <v>559</v>
      </c>
      <c r="C34" s="224"/>
      <c r="D34" s="225"/>
      <c r="E34" s="38">
        <f t="shared" si="0"/>
        <v>197.75</v>
      </c>
      <c r="F34" s="6">
        <v>175</v>
      </c>
      <c r="G34">
        <f t="shared" si="1"/>
        <v>195.13274336283186</v>
      </c>
    </row>
    <row r="35" spans="1:7" ht="16.5" thickBot="1">
      <c r="A35" s="19"/>
      <c r="B35" s="223" t="s">
        <v>560</v>
      </c>
      <c r="C35" s="224"/>
      <c r="D35" s="225"/>
      <c r="E35" s="38">
        <f t="shared" si="0"/>
        <v>412.45</v>
      </c>
      <c r="F35" s="6">
        <v>365</v>
      </c>
      <c r="G35">
        <f t="shared" si="1"/>
        <v>406.9911504424779</v>
      </c>
    </row>
    <row r="36" spans="1:7" ht="16.5" thickBot="1">
      <c r="A36" s="19"/>
      <c r="B36" s="223" t="s">
        <v>561</v>
      </c>
      <c r="C36" s="224"/>
      <c r="D36" s="225"/>
      <c r="E36" s="38">
        <f t="shared" si="0"/>
        <v>659.92</v>
      </c>
      <c r="F36" s="6">
        <v>584</v>
      </c>
      <c r="G36">
        <f t="shared" si="1"/>
        <v>651.1858407079646</v>
      </c>
    </row>
    <row r="37" spans="1:7" ht="19.5" customHeight="1" thickBot="1">
      <c r="A37" s="20" t="s">
        <v>241</v>
      </c>
      <c r="B37" s="223" t="s">
        <v>562</v>
      </c>
      <c r="C37" s="224"/>
      <c r="D37" s="225"/>
      <c r="E37" s="38">
        <f t="shared" si="0"/>
        <v>197.75</v>
      </c>
      <c r="F37" s="6">
        <v>175</v>
      </c>
      <c r="G37">
        <f t="shared" si="1"/>
        <v>195.13274336283186</v>
      </c>
    </row>
    <row r="38" spans="1:7" ht="34.5" customHeight="1" thickBot="1">
      <c r="A38" s="28" t="s">
        <v>563</v>
      </c>
      <c r="B38" s="223" t="s">
        <v>564</v>
      </c>
      <c r="C38" s="224"/>
      <c r="D38" s="225"/>
      <c r="E38" s="39">
        <f t="shared" si="0"/>
        <v>197.75</v>
      </c>
      <c r="F38" s="36">
        <v>175</v>
      </c>
      <c r="G38">
        <f t="shared" si="1"/>
        <v>195.13274336283186</v>
      </c>
    </row>
    <row r="39" spans="1:7" ht="19.5" customHeight="1" thickBot="1">
      <c r="A39" s="19" t="s">
        <v>565</v>
      </c>
      <c r="B39" s="223" t="s">
        <v>566</v>
      </c>
      <c r="C39" s="224"/>
      <c r="D39" s="225"/>
      <c r="E39" s="38"/>
      <c r="F39" s="6"/>
      <c r="G39">
        <f t="shared" si="1"/>
        <v>0</v>
      </c>
    </row>
    <row r="40" spans="1:7" ht="16.5" thickBot="1">
      <c r="A40" s="19"/>
      <c r="B40" s="223" t="s">
        <v>567</v>
      </c>
      <c r="C40" s="224"/>
      <c r="D40" s="225"/>
      <c r="E40" s="38">
        <f t="shared" si="0"/>
        <v>164.98</v>
      </c>
      <c r="F40" s="6">
        <v>146</v>
      </c>
      <c r="G40">
        <f t="shared" si="1"/>
        <v>162.79646017699116</v>
      </c>
    </row>
    <row r="41" spans="1:7" ht="16.5" thickBot="1">
      <c r="A41" s="19"/>
      <c r="B41" s="223" t="s">
        <v>568</v>
      </c>
      <c r="C41" s="224"/>
      <c r="D41" s="225"/>
      <c r="E41" s="38">
        <f t="shared" si="0"/>
        <v>329.96</v>
      </c>
      <c r="F41" s="6">
        <v>292</v>
      </c>
      <c r="G41">
        <f t="shared" si="1"/>
        <v>325.5929203539823</v>
      </c>
    </row>
    <row r="42" spans="1:7" ht="16.5" thickBot="1">
      <c r="A42" s="19"/>
      <c r="B42" s="223" t="s">
        <v>569</v>
      </c>
      <c r="C42" s="224"/>
      <c r="D42" s="225"/>
      <c r="E42" s="38">
        <f t="shared" si="0"/>
        <v>578.56</v>
      </c>
      <c r="F42" s="6">
        <v>512</v>
      </c>
      <c r="G42">
        <f t="shared" si="1"/>
        <v>570.9026548672566</v>
      </c>
    </row>
    <row r="43" spans="1:7" ht="21" customHeight="1" thickBot="1">
      <c r="A43" s="21" t="s">
        <v>242</v>
      </c>
      <c r="B43" s="223" t="s">
        <v>570</v>
      </c>
      <c r="C43" s="224"/>
      <c r="D43" s="225"/>
      <c r="E43" s="38">
        <f t="shared" si="0"/>
        <v>82.49</v>
      </c>
      <c r="F43" s="6">
        <v>73</v>
      </c>
      <c r="G43">
        <f t="shared" si="1"/>
        <v>81.39823008849558</v>
      </c>
    </row>
    <row r="44" spans="1:7" ht="19.5" customHeight="1" thickBot="1">
      <c r="A44" s="21" t="s">
        <v>243</v>
      </c>
      <c r="B44" s="223" t="s">
        <v>571</v>
      </c>
      <c r="C44" s="224"/>
      <c r="D44" s="225"/>
      <c r="E44" s="38">
        <f t="shared" si="0"/>
        <v>166.11</v>
      </c>
      <c r="F44" s="6">
        <v>147</v>
      </c>
      <c r="G44">
        <f t="shared" si="1"/>
        <v>163.91150442477877</v>
      </c>
    </row>
    <row r="45" spans="1:7" ht="16.5" customHeight="1" thickBot="1">
      <c r="A45" s="22" t="s">
        <v>244</v>
      </c>
      <c r="B45" s="223" t="s">
        <v>572</v>
      </c>
      <c r="C45" s="224"/>
      <c r="D45" s="225"/>
      <c r="E45" s="38">
        <f t="shared" si="0"/>
        <v>132.21</v>
      </c>
      <c r="F45" s="6">
        <v>117</v>
      </c>
      <c r="G45">
        <f t="shared" si="1"/>
        <v>130.46017699115043</v>
      </c>
    </row>
    <row r="46" spans="1:7" ht="16.5" thickBot="1">
      <c r="A46" s="22" t="s">
        <v>245</v>
      </c>
      <c r="B46" s="223" t="s">
        <v>573</v>
      </c>
      <c r="C46" s="224"/>
      <c r="D46" s="225"/>
      <c r="E46" s="38">
        <f t="shared" si="0"/>
        <v>197.75</v>
      </c>
      <c r="F46" s="6">
        <v>175</v>
      </c>
      <c r="G46">
        <f t="shared" si="1"/>
        <v>195.13274336283186</v>
      </c>
    </row>
    <row r="47" spans="1:7" ht="16.5" thickBot="1">
      <c r="A47" s="22" t="s">
        <v>246</v>
      </c>
      <c r="B47" s="223" t="s">
        <v>574</v>
      </c>
      <c r="C47" s="224"/>
      <c r="D47" s="225"/>
      <c r="E47" s="38">
        <f t="shared" si="0"/>
        <v>297.19</v>
      </c>
      <c r="F47" s="6">
        <v>263</v>
      </c>
      <c r="G47">
        <f t="shared" si="1"/>
        <v>293.2566371681416</v>
      </c>
    </row>
    <row r="48" spans="1:7" ht="20.25" customHeight="1" thickBot="1">
      <c r="A48" s="22" t="s">
        <v>247</v>
      </c>
      <c r="B48" s="223" t="s">
        <v>575</v>
      </c>
      <c r="C48" s="224"/>
      <c r="D48" s="225"/>
      <c r="E48" s="38"/>
      <c r="F48" s="6"/>
      <c r="G48">
        <f t="shared" si="1"/>
        <v>0</v>
      </c>
    </row>
    <row r="49" spans="1:7" ht="16.5" thickBot="1">
      <c r="A49" s="19"/>
      <c r="B49" s="223" t="s">
        <v>576</v>
      </c>
      <c r="C49" s="224"/>
      <c r="D49" s="225"/>
      <c r="E49" s="38">
        <f t="shared" si="0"/>
        <v>496.07</v>
      </c>
      <c r="F49" s="6">
        <v>439</v>
      </c>
      <c r="G49">
        <f t="shared" si="1"/>
        <v>489.50442477876106</v>
      </c>
    </row>
    <row r="50" spans="1:7" ht="16.5" thickBot="1">
      <c r="A50" s="19"/>
      <c r="B50" s="223" t="s">
        <v>577</v>
      </c>
      <c r="C50" s="224"/>
      <c r="D50" s="225"/>
      <c r="E50" s="38">
        <f t="shared" si="0"/>
        <v>496.07</v>
      </c>
      <c r="F50" s="6">
        <v>439</v>
      </c>
      <c r="G50">
        <f t="shared" si="1"/>
        <v>489.50442477876106</v>
      </c>
    </row>
    <row r="51" spans="1:7" ht="20.25" customHeight="1" thickBot="1">
      <c r="A51" s="19"/>
      <c r="B51" s="223" t="s">
        <v>578</v>
      </c>
      <c r="C51" s="224"/>
      <c r="D51" s="225"/>
      <c r="E51" s="38">
        <f t="shared" si="0"/>
        <v>496.07</v>
      </c>
      <c r="F51" s="6">
        <v>439</v>
      </c>
      <c r="G51">
        <f t="shared" si="1"/>
        <v>489.50442477876106</v>
      </c>
    </row>
    <row r="52" spans="1:7" ht="17.25" customHeight="1" thickBot="1">
      <c r="A52" s="22" t="s">
        <v>248</v>
      </c>
      <c r="B52" s="223" t="s">
        <v>579</v>
      </c>
      <c r="C52" s="224"/>
      <c r="D52" s="225"/>
      <c r="E52" s="38"/>
      <c r="F52" s="6"/>
      <c r="G52">
        <f t="shared" si="1"/>
        <v>0</v>
      </c>
    </row>
    <row r="53" spans="1:7" ht="16.5" thickBot="1">
      <c r="A53" s="19"/>
      <c r="B53" s="223" t="s">
        <v>580</v>
      </c>
      <c r="C53" s="224"/>
      <c r="D53" s="225"/>
      <c r="E53" s="38">
        <f t="shared" si="0"/>
        <v>297.19</v>
      </c>
      <c r="F53" s="6">
        <v>263</v>
      </c>
      <c r="G53">
        <f t="shared" si="1"/>
        <v>293.2566371681416</v>
      </c>
    </row>
    <row r="54" spans="1:7" ht="16.5" thickBot="1">
      <c r="A54" s="19"/>
      <c r="B54" s="223" t="s">
        <v>581</v>
      </c>
      <c r="C54" s="224"/>
      <c r="D54" s="225"/>
      <c r="E54" s="38">
        <f t="shared" si="0"/>
        <v>991.01</v>
      </c>
      <c r="F54" s="6">
        <v>877</v>
      </c>
      <c r="G54">
        <f t="shared" si="1"/>
        <v>977.8938053097345</v>
      </c>
    </row>
    <row r="55" spans="1:7" ht="16.5" thickBot="1">
      <c r="A55" s="19" t="s">
        <v>582</v>
      </c>
      <c r="B55" s="223" t="s">
        <v>583</v>
      </c>
      <c r="C55" s="224"/>
      <c r="D55" s="225"/>
      <c r="E55" s="38"/>
      <c r="F55" s="6"/>
      <c r="G55">
        <f t="shared" si="1"/>
        <v>0</v>
      </c>
    </row>
    <row r="56" spans="1:7" ht="16.5" thickBot="1">
      <c r="A56" s="19"/>
      <c r="B56" s="223" t="s">
        <v>576</v>
      </c>
      <c r="C56" s="224"/>
      <c r="D56" s="225"/>
      <c r="E56" s="38">
        <f t="shared" si="0"/>
        <v>991.01</v>
      </c>
      <c r="F56" s="6">
        <v>877</v>
      </c>
      <c r="G56">
        <f t="shared" si="1"/>
        <v>977.8938053097345</v>
      </c>
    </row>
    <row r="57" spans="1:7" ht="16.5" thickBot="1">
      <c r="A57" s="19"/>
      <c r="B57" s="223" t="s">
        <v>577</v>
      </c>
      <c r="C57" s="224"/>
      <c r="D57" s="225"/>
      <c r="E57" s="38">
        <f t="shared" si="0"/>
        <v>661.05</v>
      </c>
      <c r="F57" s="6">
        <v>585</v>
      </c>
      <c r="G57">
        <f t="shared" si="1"/>
        <v>652.3008849557522</v>
      </c>
    </row>
    <row r="58" spans="1:7" ht="16.5" thickBot="1">
      <c r="A58" s="22" t="s">
        <v>249</v>
      </c>
      <c r="B58" s="223" t="s">
        <v>584</v>
      </c>
      <c r="C58" s="224"/>
      <c r="D58" s="225"/>
      <c r="E58" s="38"/>
      <c r="F58" s="6"/>
      <c r="G58">
        <f t="shared" si="1"/>
        <v>0</v>
      </c>
    </row>
    <row r="59" spans="1:7" ht="16.5" thickBot="1">
      <c r="A59" s="19"/>
      <c r="B59" s="223" t="s">
        <v>576</v>
      </c>
      <c r="C59" s="224"/>
      <c r="D59" s="225"/>
      <c r="E59" s="38">
        <f t="shared" si="0"/>
        <v>991.01</v>
      </c>
      <c r="F59" s="6">
        <v>877</v>
      </c>
      <c r="G59">
        <f t="shared" si="1"/>
        <v>977.8938053097345</v>
      </c>
    </row>
    <row r="60" spans="1:7" ht="16.5" thickBot="1">
      <c r="A60" s="19"/>
      <c r="B60" s="223" t="s">
        <v>577</v>
      </c>
      <c r="C60" s="224"/>
      <c r="D60" s="225"/>
      <c r="E60" s="38">
        <f t="shared" si="0"/>
        <v>578.56</v>
      </c>
      <c r="F60" s="6">
        <v>512</v>
      </c>
      <c r="G60">
        <f t="shared" si="1"/>
        <v>570.9026548672566</v>
      </c>
    </row>
    <row r="61" spans="1:7" ht="16.5" thickBot="1">
      <c r="A61" s="19"/>
      <c r="B61" s="223" t="s">
        <v>585</v>
      </c>
      <c r="C61" s="224"/>
      <c r="D61" s="225"/>
      <c r="E61" s="38">
        <f t="shared" si="0"/>
        <v>578.56</v>
      </c>
      <c r="F61" s="6">
        <v>512</v>
      </c>
      <c r="G61">
        <f t="shared" si="1"/>
        <v>570.9026548672566</v>
      </c>
    </row>
    <row r="62" spans="1:7" ht="16.5" thickBot="1">
      <c r="A62" s="22" t="s">
        <v>250</v>
      </c>
      <c r="B62" s="223" t="s">
        <v>586</v>
      </c>
      <c r="C62" s="224"/>
      <c r="D62" s="225"/>
      <c r="E62" s="38">
        <f t="shared" si="0"/>
        <v>1652.06</v>
      </c>
      <c r="F62" s="6">
        <v>1462</v>
      </c>
      <c r="G62">
        <f t="shared" si="1"/>
        <v>1630.1946902654868</v>
      </c>
    </row>
    <row r="63" spans="1:7" ht="38.25" customHeight="1" thickBot="1">
      <c r="A63" s="22" t="s">
        <v>251</v>
      </c>
      <c r="B63" s="223" t="s">
        <v>587</v>
      </c>
      <c r="C63" s="224"/>
      <c r="D63" s="225"/>
      <c r="E63" s="38"/>
      <c r="F63" s="6"/>
      <c r="G63">
        <f t="shared" si="1"/>
        <v>0</v>
      </c>
    </row>
    <row r="64" spans="1:7" ht="16.5" thickBot="1">
      <c r="A64" s="19"/>
      <c r="B64" s="223" t="s">
        <v>576</v>
      </c>
      <c r="C64" s="224"/>
      <c r="D64" s="225"/>
      <c r="E64" s="38">
        <f t="shared" si="0"/>
        <v>280.24</v>
      </c>
      <c r="F64" s="6">
        <v>248</v>
      </c>
      <c r="G64">
        <f t="shared" si="1"/>
        <v>276.53097345132744</v>
      </c>
    </row>
    <row r="65" spans="1:7" ht="16.5" thickBot="1">
      <c r="A65" s="19"/>
      <c r="B65" s="223" t="s">
        <v>577</v>
      </c>
      <c r="C65" s="224"/>
      <c r="D65" s="225"/>
      <c r="E65" s="38">
        <f t="shared" si="0"/>
        <v>280.24</v>
      </c>
      <c r="F65" s="6">
        <v>248</v>
      </c>
      <c r="G65">
        <f t="shared" si="1"/>
        <v>276.53097345132744</v>
      </c>
    </row>
    <row r="66" spans="1:7" ht="19.5" customHeight="1" thickBot="1">
      <c r="A66" s="22" t="s">
        <v>252</v>
      </c>
      <c r="B66" s="223" t="s">
        <v>588</v>
      </c>
      <c r="C66" s="224"/>
      <c r="D66" s="225"/>
      <c r="E66" s="38">
        <f t="shared" si="0"/>
        <v>164.98</v>
      </c>
      <c r="F66" s="6">
        <v>146</v>
      </c>
      <c r="G66">
        <f t="shared" si="1"/>
        <v>162.79646017699116</v>
      </c>
    </row>
    <row r="67" spans="1:7" ht="16.5" thickBot="1">
      <c r="A67" s="22" t="s">
        <v>253</v>
      </c>
      <c r="B67" s="223" t="s">
        <v>589</v>
      </c>
      <c r="C67" s="224"/>
      <c r="D67" s="225"/>
      <c r="E67" s="38"/>
      <c r="F67" s="6"/>
      <c r="G67">
        <f t="shared" si="1"/>
        <v>0</v>
      </c>
    </row>
    <row r="68" spans="1:7" ht="16.5" thickBot="1">
      <c r="A68" s="19"/>
      <c r="B68" s="223" t="s">
        <v>590</v>
      </c>
      <c r="C68" s="224"/>
      <c r="D68" s="225"/>
      <c r="E68" s="38">
        <f t="shared" si="0"/>
        <v>197.75</v>
      </c>
      <c r="F68" s="6">
        <v>175</v>
      </c>
      <c r="G68">
        <f t="shared" si="1"/>
        <v>195.13274336283186</v>
      </c>
    </row>
    <row r="69" spans="1:7" ht="19.5" customHeight="1" thickBot="1">
      <c r="A69" s="19"/>
      <c r="B69" s="223" t="s">
        <v>591</v>
      </c>
      <c r="C69" s="224"/>
      <c r="D69" s="225"/>
      <c r="E69" s="38">
        <f t="shared" si="0"/>
        <v>661.05</v>
      </c>
      <c r="F69" s="6">
        <v>585</v>
      </c>
      <c r="G69">
        <f t="shared" si="1"/>
        <v>652.3008849557522</v>
      </c>
    </row>
    <row r="70" spans="1:7" ht="17.25" customHeight="1" thickBot="1">
      <c r="A70" s="22" t="s">
        <v>254</v>
      </c>
      <c r="B70" s="223" t="s">
        <v>592</v>
      </c>
      <c r="C70" s="224"/>
      <c r="D70" s="225"/>
      <c r="E70" s="38">
        <f t="shared" si="0"/>
        <v>496.07</v>
      </c>
      <c r="F70" s="6">
        <v>439</v>
      </c>
      <c r="G70">
        <f t="shared" si="1"/>
        <v>489.50442477876106</v>
      </c>
    </row>
    <row r="71" spans="1:7" ht="18.75" customHeight="1" thickBot="1">
      <c r="A71" s="22" t="s">
        <v>255</v>
      </c>
      <c r="B71" s="223" t="s">
        <v>593</v>
      </c>
      <c r="C71" s="224"/>
      <c r="D71" s="225"/>
      <c r="E71" s="38"/>
      <c r="F71" s="6"/>
      <c r="G71">
        <f t="shared" si="1"/>
        <v>0</v>
      </c>
    </row>
    <row r="72" spans="1:7" ht="16.5" thickBot="1">
      <c r="A72" s="19"/>
      <c r="B72" s="223" t="s">
        <v>594</v>
      </c>
      <c r="C72" s="224"/>
      <c r="D72" s="225"/>
      <c r="E72" s="38">
        <f t="shared" si="0"/>
        <v>164.98</v>
      </c>
      <c r="F72" s="6">
        <v>146</v>
      </c>
      <c r="G72">
        <f t="shared" si="1"/>
        <v>162.79646017699116</v>
      </c>
    </row>
    <row r="73" spans="1:7" ht="16.5" thickBot="1">
      <c r="A73" s="19"/>
      <c r="B73" s="223" t="s">
        <v>595</v>
      </c>
      <c r="C73" s="224"/>
      <c r="D73" s="225"/>
      <c r="E73" s="38">
        <f t="shared" si="0"/>
        <v>329.96</v>
      </c>
      <c r="F73" s="6">
        <v>292</v>
      </c>
      <c r="G73">
        <f t="shared" si="1"/>
        <v>325.5929203539823</v>
      </c>
    </row>
    <row r="74" spans="1:7" ht="16.5" thickBot="1">
      <c r="A74" s="19"/>
      <c r="B74" s="223" t="s">
        <v>596</v>
      </c>
      <c r="C74" s="224"/>
      <c r="D74" s="225"/>
      <c r="E74" s="38">
        <f t="shared" si="0"/>
        <v>363.86</v>
      </c>
      <c r="F74" s="6">
        <v>322</v>
      </c>
      <c r="G74">
        <f t="shared" si="1"/>
        <v>359.04424778761063</v>
      </c>
    </row>
    <row r="75" spans="1:7" ht="19.5" customHeight="1" thickBot="1">
      <c r="A75" s="22" t="s">
        <v>256</v>
      </c>
      <c r="B75" s="223" t="s">
        <v>597</v>
      </c>
      <c r="C75" s="224"/>
      <c r="D75" s="225"/>
      <c r="E75" s="38">
        <f t="shared" si="0"/>
        <v>363.86</v>
      </c>
      <c r="F75" s="6">
        <v>322</v>
      </c>
      <c r="G75">
        <f t="shared" si="1"/>
        <v>359.04424778761063</v>
      </c>
    </row>
    <row r="76" spans="1:7" ht="20.25" customHeight="1" thickBot="1">
      <c r="A76" s="22" t="s">
        <v>257</v>
      </c>
      <c r="B76" s="223" t="s">
        <v>598</v>
      </c>
      <c r="C76" s="224"/>
      <c r="D76" s="225"/>
      <c r="E76" s="38"/>
      <c r="F76" s="6"/>
      <c r="G76">
        <f t="shared" si="1"/>
        <v>0</v>
      </c>
    </row>
    <row r="77" spans="1:7" ht="16.5" thickBot="1">
      <c r="A77" s="19"/>
      <c r="B77" s="223" t="s">
        <v>599</v>
      </c>
      <c r="C77" s="224"/>
      <c r="D77" s="225"/>
      <c r="E77" s="38">
        <f t="shared" si="0"/>
        <v>991.01</v>
      </c>
      <c r="F77" s="6">
        <v>877</v>
      </c>
      <c r="G77">
        <f t="shared" si="1"/>
        <v>977.8938053097345</v>
      </c>
    </row>
    <row r="78" spans="1:7" ht="16.5" thickBot="1">
      <c r="A78" s="19"/>
      <c r="B78" s="223" t="s">
        <v>600</v>
      </c>
      <c r="C78" s="224"/>
      <c r="D78" s="225"/>
      <c r="E78" s="38">
        <f t="shared" si="0"/>
        <v>1734.55</v>
      </c>
      <c r="F78" s="6">
        <v>1535</v>
      </c>
      <c r="G78">
        <f t="shared" si="1"/>
        <v>1711.5929203539822</v>
      </c>
    </row>
    <row r="79" spans="1:7" ht="21.75" customHeight="1" thickBot="1">
      <c r="A79" s="22" t="s">
        <v>258</v>
      </c>
      <c r="B79" s="223" t="s">
        <v>601</v>
      </c>
      <c r="C79" s="224"/>
      <c r="D79" s="225"/>
      <c r="E79" s="38"/>
      <c r="F79" s="6"/>
      <c r="G79">
        <f t="shared" si="1"/>
        <v>0</v>
      </c>
    </row>
    <row r="80" spans="1:7" ht="16.5" thickBot="1">
      <c r="A80" s="19"/>
      <c r="B80" s="223" t="s">
        <v>602</v>
      </c>
      <c r="C80" s="224"/>
      <c r="D80" s="225"/>
      <c r="E80" s="38">
        <f t="shared" si="0"/>
        <v>412.45</v>
      </c>
      <c r="F80" s="6">
        <v>365</v>
      </c>
      <c r="G80">
        <f t="shared" si="1"/>
        <v>406.9911504424779</v>
      </c>
    </row>
    <row r="81" spans="1:7" ht="16.5" thickBot="1">
      <c r="A81" s="19"/>
      <c r="B81" s="223" t="s">
        <v>603</v>
      </c>
      <c r="C81" s="224"/>
      <c r="D81" s="225"/>
      <c r="E81" s="38">
        <f aca="true" t="shared" si="2" ref="E81:E94">F81*0.13+F81</f>
        <v>496.07</v>
      </c>
      <c r="F81" s="6">
        <v>439</v>
      </c>
      <c r="G81">
        <f aca="true" t="shared" si="3" ref="G81:G142">F81*13/113+F81</f>
        <v>489.50442477876106</v>
      </c>
    </row>
    <row r="82" spans="1:7" ht="16.5" thickBot="1">
      <c r="A82" s="19"/>
      <c r="B82" s="223" t="s">
        <v>604</v>
      </c>
      <c r="C82" s="224"/>
      <c r="D82" s="225"/>
      <c r="E82" s="38">
        <f t="shared" si="2"/>
        <v>661.05</v>
      </c>
      <c r="F82" s="6">
        <v>585</v>
      </c>
      <c r="G82">
        <f t="shared" si="3"/>
        <v>652.3008849557522</v>
      </c>
    </row>
    <row r="83" spans="1:7" ht="16.5" thickBot="1">
      <c r="A83" s="19"/>
      <c r="B83" s="223" t="s">
        <v>577</v>
      </c>
      <c r="C83" s="224"/>
      <c r="D83" s="225"/>
      <c r="E83" s="38">
        <f t="shared" si="2"/>
        <v>329.96</v>
      </c>
      <c r="F83" s="6">
        <v>292</v>
      </c>
      <c r="G83">
        <f t="shared" si="3"/>
        <v>325.5929203539823</v>
      </c>
    </row>
    <row r="84" spans="1:7" ht="17.25" customHeight="1" thickBot="1">
      <c r="A84" s="22" t="s">
        <v>259</v>
      </c>
      <c r="B84" s="223" t="s">
        <v>605</v>
      </c>
      <c r="C84" s="224"/>
      <c r="D84" s="225"/>
      <c r="E84" s="38">
        <f t="shared" si="2"/>
        <v>115.26</v>
      </c>
      <c r="F84" s="6">
        <v>102</v>
      </c>
      <c r="G84">
        <f t="shared" si="3"/>
        <v>113.73451327433628</v>
      </c>
    </row>
    <row r="85" spans="1:7" ht="16.5" thickBot="1">
      <c r="A85" s="22" t="s">
        <v>260</v>
      </c>
      <c r="B85" s="223" t="s">
        <v>606</v>
      </c>
      <c r="C85" s="224"/>
      <c r="D85" s="225"/>
      <c r="E85" s="38"/>
      <c r="F85" s="6"/>
      <c r="G85">
        <f t="shared" si="3"/>
        <v>0</v>
      </c>
    </row>
    <row r="86" spans="1:7" ht="16.5" thickBot="1">
      <c r="A86" s="19"/>
      <c r="B86" s="223" t="s">
        <v>607</v>
      </c>
      <c r="C86" s="224"/>
      <c r="D86" s="225"/>
      <c r="E86" s="38">
        <f t="shared" si="2"/>
        <v>1155.99</v>
      </c>
      <c r="F86" s="6">
        <v>1023</v>
      </c>
      <c r="G86">
        <f t="shared" si="3"/>
        <v>1140.6902654867256</v>
      </c>
    </row>
    <row r="87" spans="1:7" ht="16.5" thickBot="1">
      <c r="A87" s="19"/>
      <c r="B87" s="223" t="s">
        <v>608</v>
      </c>
      <c r="C87" s="224"/>
      <c r="D87" s="225"/>
      <c r="E87" s="38">
        <f t="shared" si="2"/>
        <v>1493.8600000000001</v>
      </c>
      <c r="F87" s="6">
        <v>1322</v>
      </c>
      <c r="G87">
        <f t="shared" si="3"/>
        <v>1474.0884955752213</v>
      </c>
    </row>
    <row r="88" spans="1:7" ht="16.5" thickBot="1">
      <c r="A88" s="19"/>
      <c r="B88" s="223" t="s">
        <v>609</v>
      </c>
      <c r="C88" s="224"/>
      <c r="D88" s="225"/>
      <c r="E88" s="38">
        <f t="shared" si="2"/>
        <v>412.45</v>
      </c>
      <c r="F88" s="6">
        <v>365</v>
      </c>
      <c r="G88">
        <f t="shared" si="3"/>
        <v>406.9911504424779</v>
      </c>
    </row>
    <row r="89" spans="1:7" ht="16.5" thickBot="1">
      <c r="A89" s="19"/>
      <c r="B89" s="223" t="s">
        <v>577</v>
      </c>
      <c r="C89" s="224"/>
      <c r="D89" s="225"/>
      <c r="E89" s="38">
        <f t="shared" si="2"/>
        <v>578.56</v>
      </c>
      <c r="F89" s="6">
        <v>512</v>
      </c>
      <c r="G89">
        <f t="shared" si="3"/>
        <v>570.9026548672566</v>
      </c>
    </row>
    <row r="90" spans="1:7" ht="16.5" thickBot="1">
      <c r="A90" s="19"/>
      <c r="B90" s="223" t="s">
        <v>610</v>
      </c>
      <c r="C90" s="224"/>
      <c r="D90" s="225"/>
      <c r="E90" s="38">
        <f t="shared" si="2"/>
        <v>578.56</v>
      </c>
      <c r="F90" s="6">
        <v>512</v>
      </c>
      <c r="G90">
        <f t="shared" si="3"/>
        <v>570.9026548672566</v>
      </c>
    </row>
    <row r="91" spans="1:7" ht="16.5" thickBot="1">
      <c r="A91" s="19"/>
      <c r="B91" s="223" t="s">
        <v>611</v>
      </c>
      <c r="C91" s="224"/>
      <c r="D91" s="225"/>
      <c r="E91" s="38">
        <f t="shared" si="2"/>
        <v>578.56</v>
      </c>
      <c r="F91" s="6">
        <v>512</v>
      </c>
      <c r="G91">
        <f t="shared" si="3"/>
        <v>570.9026548672566</v>
      </c>
    </row>
    <row r="92" spans="1:7" ht="18.75" customHeight="1" thickBot="1">
      <c r="A92" s="22" t="s">
        <v>261</v>
      </c>
      <c r="B92" s="223" t="s">
        <v>612</v>
      </c>
      <c r="C92" s="224"/>
      <c r="D92" s="225"/>
      <c r="E92" s="38">
        <f t="shared" si="2"/>
        <v>1155.99</v>
      </c>
      <c r="F92" s="6">
        <v>1023</v>
      </c>
      <c r="G92">
        <f t="shared" si="3"/>
        <v>1140.6902654867256</v>
      </c>
    </row>
    <row r="93" spans="1:7" ht="16.5" thickBot="1">
      <c r="A93" s="22" t="s">
        <v>262</v>
      </c>
      <c r="B93" s="223" t="s">
        <v>613</v>
      </c>
      <c r="C93" s="224"/>
      <c r="D93" s="225"/>
      <c r="E93" s="38">
        <f t="shared" si="2"/>
        <v>247.47</v>
      </c>
      <c r="F93" s="6">
        <v>219</v>
      </c>
      <c r="G93">
        <f t="shared" si="3"/>
        <v>244.1946902654867</v>
      </c>
    </row>
    <row r="94" spans="1:7" ht="16.5" thickBot="1">
      <c r="A94" s="22" t="s">
        <v>263</v>
      </c>
      <c r="B94" s="223" t="s">
        <v>614</v>
      </c>
      <c r="C94" s="224"/>
      <c r="D94" s="225"/>
      <c r="E94" s="38">
        <f t="shared" si="2"/>
        <v>197.75</v>
      </c>
      <c r="F94" s="6">
        <v>175</v>
      </c>
      <c r="G94">
        <f t="shared" si="3"/>
        <v>195.13274336283186</v>
      </c>
    </row>
    <row r="95" spans="1:7" ht="32.25" customHeight="1" thickBot="1">
      <c r="A95" s="41" t="s">
        <v>264</v>
      </c>
      <c r="B95" s="255" t="s">
        <v>615</v>
      </c>
      <c r="C95" s="256"/>
      <c r="D95" s="257"/>
      <c r="E95" s="46"/>
      <c r="F95" s="45"/>
      <c r="G95" s="43">
        <f t="shared" si="3"/>
        <v>0</v>
      </c>
    </row>
    <row r="96" spans="1:7" ht="16.5" thickBot="1">
      <c r="A96" s="28"/>
      <c r="B96" s="223" t="s">
        <v>616</v>
      </c>
      <c r="C96" s="224"/>
      <c r="D96" s="225"/>
      <c r="E96" s="39">
        <f>F96*0.13+F96</f>
        <v>197.75</v>
      </c>
      <c r="F96" s="36">
        <v>175</v>
      </c>
      <c r="G96">
        <f t="shared" si="3"/>
        <v>195.13274336283186</v>
      </c>
    </row>
    <row r="97" spans="1:7" ht="16.5" thickBot="1">
      <c r="A97" s="19"/>
      <c r="B97" s="223" t="s">
        <v>617</v>
      </c>
      <c r="C97" s="224"/>
      <c r="D97" s="225"/>
      <c r="E97" s="39">
        <f aca="true" t="shared" si="4" ref="E97:E159">F97*0.13+F97</f>
        <v>280.24</v>
      </c>
      <c r="F97" s="6">
        <v>248</v>
      </c>
      <c r="G97">
        <f t="shared" si="3"/>
        <v>276.53097345132744</v>
      </c>
    </row>
    <row r="98" spans="1:7" ht="16.5" thickBot="1">
      <c r="A98" s="22" t="s">
        <v>265</v>
      </c>
      <c r="B98" s="223" t="s">
        <v>618</v>
      </c>
      <c r="C98" s="224"/>
      <c r="D98" s="225"/>
      <c r="E98" s="39"/>
      <c r="F98" s="6"/>
      <c r="G98">
        <f t="shared" si="3"/>
        <v>0</v>
      </c>
    </row>
    <row r="99" spans="1:7" ht="16.5" thickBot="1">
      <c r="A99" s="19"/>
      <c r="B99" s="223" t="s">
        <v>619</v>
      </c>
      <c r="C99" s="224"/>
      <c r="D99" s="225"/>
      <c r="E99" s="39">
        <f t="shared" si="4"/>
        <v>197.75</v>
      </c>
      <c r="F99" s="6">
        <v>175</v>
      </c>
      <c r="G99">
        <f t="shared" si="3"/>
        <v>195.13274336283186</v>
      </c>
    </row>
    <row r="100" spans="1:7" ht="16.5" thickBot="1">
      <c r="A100" s="19"/>
      <c r="B100" s="223" t="s">
        <v>620</v>
      </c>
      <c r="C100" s="224"/>
      <c r="D100" s="225"/>
      <c r="E100" s="39">
        <f t="shared" si="4"/>
        <v>197.75</v>
      </c>
      <c r="F100" s="6">
        <v>175</v>
      </c>
      <c r="G100">
        <f t="shared" si="3"/>
        <v>195.13274336283186</v>
      </c>
    </row>
    <row r="101" spans="1:7" ht="18.75" customHeight="1" thickBot="1">
      <c r="A101" s="22" t="s">
        <v>266</v>
      </c>
      <c r="B101" s="223" t="s">
        <v>621</v>
      </c>
      <c r="C101" s="224"/>
      <c r="D101" s="225"/>
      <c r="E101" s="39">
        <f t="shared" si="4"/>
        <v>197.75</v>
      </c>
      <c r="F101" s="6">
        <v>175</v>
      </c>
      <c r="G101">
        <f t="shared" si="3"/>
        <v>195.13274336283186</v>
      </c>
    </row>
    <row r="102" spans="1:7" ht="16.5" thickBot="1">
      <c r="A102" s="22" t="s">
        <v>267</v>
      </c>
      <c r="B102" s="223" t="s">
        <v>622</v>
      </c>
      <c r="C102" s="224"/>
      <c r="D102" s="225"/>
      <c r="E102" s="39">
        <f t="shared" si="4"/>
        <v>164.98</v>
      </c>
      <c r="F102" s="6">
        <v>146</v>
      </c>
      <c r="G102">
        <f t="shared" si="3"/>
        <v>162.79646017699116</v>
      </c>
    </row>
    <row r="103" spans="1:7" ht="38.25" customHeight="1" thickBot="1">
      <c r="A103" s="22" t="s">
        <v>268</v>
      </c>
      <c r="B103" s="223" t="s">
        <v>623</v>
      </c>
      <c r="C103" s="224"/>
      <c r="D103" s="225"/>
      <c r="E103" s="39">
        <f t="shared" si="4"/>
        <v>247.47</v>
      </c>
      <c r="F103" s="6">
        <v>219</v>
      </c>
      <c r="G103">
        <f t="shared" si="3"/>
        <v>244.1946902654867</v>
      </c>
    </row>
    <row r="104" spans="1:7" ht="16.5" thickBot="1">
      <c r="A104" s="22" t="s">
        <v>269</v>
      </c>
      <c r="B104" s="223" t="s">
        <v>624</v>
      </c>
      <c r="C104" s="224"/>
      <c r="D104" s="225"/>
      <c r="E104" s="39"/>
      <c r="F104" s="6"/>
      <c r="G104">
        <f t="shared" si="3"/>
        <v>0</v>
      </c>
    </row>
    <row r="105" spans="1:7" ht="16.5" thickBot="1">
      <c r="A105" s="19"/>
      <c r="B105" s="223" t="s">
        <v>625</v>
      </c>
      <c r="C105" s="224"/>
      <c r="D105" s="225"/>
      <c r="E105" s="39">
        <f t="shared" si="4"/>
        <v>412.45</v>
      </c>
      <c r="F105" s="6">
        <v>365</v>
      </c>
      <c r="G105">
        <f t="shared" si="3"/>
        <v>406.9911504424779</v>
      </c>
    </row>
    <row r="106" spans="1:7" ht="16.5" thickBot="1">
      <c r="A106" s="19"/>
      <c r="B106" s="223" t="s">
        <v>626</v>
      </c>
      <c r="C106" s="224"/>
      <c r="D106" s="225"/>
      <c r="E106" s="39">
        <f t="shared" si="4"/>
        <v>991.01</v>
      </c>
      <c r="F106" s="6">
        <v>877</v>
      </c>
      <c r="G106">
        <f t="shared" si="3"/>
        <v>977.8938053097345</v>
      </c>
    </row>
    <row r="107" spans="1:7" ht="20.25" customHeight="1" thickBot="1">
      <c r="A107" s="22" t="s">
        <v>270</v>
      </c>
      <c r="B107" s="223" t="s">
        <v>627</v>
      </c>
      <c r="C107" s="224"/>
      <c r="D107" s="225"/>
      <c r="E107" s="39">
        <f t="shared" si="4"/>
        <v>826.03</v>
      </c>
      <c r="F107" s="6">
        <v>731</v>
      </c>
      <c r="G107">
        <f t="shared" si="3"/>
        <v>815.0973451327434</v>
      </c>
    </row>
    <row r="108" spans="1:7" ht="18.75" customHeight="1" thickBot="1">
      <c r="A108" s="22" t="s">
        <v>271</v>
      </c>
      <c r="B108" s="223" t="s">
        <v>628</v>
      </c>
      <c r="C108" s="224"/>
      <c r="D108" s="225"/>
      <c r="E108" s="39">
        <f t="shared" si="4"/>
        <v>496.07</v>
      </c>
      <c r="F108" s="6">
        <v>439</v>
      </c>
      <c r="G108">
        <f t="shared" si="3"/>
        <v>489.50442477876106</v>
      </c>
    </row>
    <row r="109" spans="1:7" ht="36" customHeight="1" thickBot="1">
      <c r="A109" s="22" t="s">
        <v>272</v>
      </c>
      <c r="B109" s="223" t="s">
        <v>629</v>
      </c>
      <c r="C109" s="224"/>
      <c r="D109" s="225"/>
      <c r="E109" s="39">
        <f t="shared" si="4"/>
        <v>164.98</v>
      </c>
      <c r="F109" s="6">
        <v>146</v>
      </c>
      <c r="G109">
        <f t="shared" si="3"/>
        <v>162.79646017699116</v>
      </c>
    </row>
    <row r="110" spans="1:7" ht="21" customHeight="1" thickBot="1">
      <c r="A110" s="22" t="s">
        <v>273</v>
      </c>
      <c r="B110" s="223" t="s">
        <v>630</v>
      </c>
      <c r="C110" s="224"/>
      <c r="D110" s="225"/>
      <c r="E110" s="39">
        <f t="shared" si="4"/>
        <v>82.49</v>
      </c>
      <c r="F110" s="6">
        <v>73</v>
      </c>
      <c r="G110">
        <f t="shared" si="3"/>
        <v>81.39823008849558</v>
      </c>
    </row>
    <row r="111" spans="1:7" ht="20.25" customHeight="1" thickBot="1">
      <c r="A111" s="22" t="s">
        <v>274</v>
      </c>
      <c r="B111" s="223" t="s">
        <v>631</v>
      </c>
      <c r="C111" s="224"/>
      <c r="D111" s="225"/>
      <c r="E111" s="39">
        <f t="shared" si="4"/>
        <v>412.45</v>
      </c>
      <c r="F111" s="6">
        <v>365</v>
      </c>
      <c r="G111">
        <f t="shared" si="3"/>
        <v>406.9911504424779</v>
      </c>
    </row>
    <row r="112" spans="1:7" ht="19.5" customHeight="1" thickBot="1">
      <c r="A112" s="22" t="s">
        <v>275</v>
      </c>
      <c r="B112" s="223" t="s">
        <v>632</v>
      </c>
      <c r="C112" s="224"/>
      <c r="D112" s="225"/>
      <c r="E112" s="39">
        <f t="shared" si="4"/>
        <v>164.98</v>
      </c>
      <c r="F112" s="6">
        <v>146</v>
      </c>
      <c r="G112">
        <f t="shared" si="3"/>
        <v>162.79646017699116</v>
      </c>
    </row>
    <row r="113" spans="1:7" ht="20.25" customHeight="1" thickBot="1">
      <c r="A113" s="22" t="s">
        <v>276</v>
      </c>
      <c r="B113" s="223" t="s">
        <v>633</v>
      </c>
      <c r="C113" s="224"/>
      <c r="D113" s="225"/>
      <c r="E113" s="39">
        <f t="shared" si="4"/>
        <v>164.98</v>
      </c>
      <c r="F113" s="6">
        <v>146</v>
      </c>
      <c r="G113">
        <f t="shared" si="3"/>
        <v>162.79646017699116</v>
      </c>
    </row>
    <row r="114" spans="1:7" ht="16.5" thickBot="1">
      <c r="A114" s="22" t="s">
        <v>277</v>
      </c>
      <c r="B114" s="223" t="s">
        <v>634</v>
      </c>
      <c r="C114" s="224"/>
      <c r="D114" s="225"/>
      <c r="E114" s="39">
        <f t="shared" si="4"/>
        <v>496.07</v>
      </c>
      <c r="F114" s="6">
        <v>439</v>
      </c>
      <c r="G114">
        <f t="shared" si="3"/>
        <v>489.50442477876106</v>
      </c>
    </row>
    <row r="115" spans="1:7" ht="16.5" thickBot="1">
      <c r="A115" s="22" t="s">
        <v>278</v>
      </c>
      <c r="B115" s="223" t="s">
        <v>635</v>
      </c>
      <c r="C115" s="224"/>
      <c r="D115" s="225"/>
      <c r="E115" s="39">
        <f t="shared" si="4"/>
        <v>164.98</v>
      </c>
      <c r="F115" s="6">
        <v>146</v>
      </c>
      <c r="G115">
        <f t="shared" si="3"/>
        <v>162.79646017699116</v>
      </c>
    </row>
    <row r="116" spans="1:7" ht="21.75" customHeight="1" thickBot="1">
      <c r="A116" s="22" t="s">
        <v>279</v>
      </c>
      <c r="B116" s="223" t="s">
        <v>636</v>
      </c>
      <c r="C116" s="224"/>
      <c r="D116" s="225"/>
      <c r="E116" s="39">
        <f t="shared" si="4"/>
        <v>329.96</v>
      </c>
      <c r="F116" s="6">
        <v>292</v>
      </c>
      <c r="G116">
        <f t="shared" si="3"/>
        <v>325.5929203539823</v>
      </c>
    </row>
    <row r="117" spans="1:7" ht="21" customHeight="1" thickBot="1">
      <c r="A117" s="22" t="s">
        <v>280</v>
      </c>
      <c r="B117" s="223" t="s">
        <v>637</v>
      </c>
      <c r="C117" s="224"/>
      <c r="D117" s="225"/>
      <c r="E117" s="39">
        <f t="shared" si="4"/>
        <v>346.91</v>
      </c>
      <c r="F117" s="6">
        <v>307</v>
      </c>
      <c r="G117">
        <f t="shared" si="3"/>
        <v>342.3185840707965</v>
      </c>
    </row>
    <row r="118" spans="1:7" ht="18.75" customHeight="1" thickBot="1">
      <c r="A118" s="22" t="s">
        <v>281</v>
      </c>
      <c r="B118" s="223" t="s">
        <v>638</v>
      </c>
      <c r="C118" s="224"/>
      <c r="D118" s="225"/>
      <c r="E118" s="39">
        <f t="shared" si="4"/>
        <v>297.19</v>
      </c>
      <c r="F118" s="6">
        <v>263</v>
      </c>
      <c r="G118">
        <f t="shared" si="3"/>
        <v>293.2566371681416</v>
      </c>
    </row>
    <row r="119" spans="1:7" ht="16.5" thickBot="1">
      <c r="A119" s="22" t="s">
        <v>282</v>
      </c>
      <c r="B119" s="223" t="s">
        <v>639</v>
      </c>
      <c r="C119" s="224"/>
      <c r="D119" s="225"/>
      <c r="E119" s="39">
        <f t="shared" si="4"/>
        <v>115.26</v>
      </c>
      <c r="F119" s="6">
        <v>102</v>
      </c>
      <c r="G119">
        <f t="shared" si="3"/>
        <v>113.73451327433628</v>
      </c>
    </row>
    <row r="120" spans="1:7" ht="16.5" thickBot="1">
      <c r="A120" s="22" t="s">
        <v>283</v>
      </c>
      <c r="B120" s="223" t="s">
        <v>640</v>
      </c>
      <c r="C120" s="224"/>
      <c r="D120" s="225"/>
      <c r="E120" s="39">
        <f t="shared" si="4"/>
        <v>991.01</v>
      </c>
      <c r="F120" s="6">
        <v>877</v>
      </c>
      <c r="G120">
        <f t="shared" si="3"/>
        <v>977.8938053097345</v>
      </c>
    </row>
    <row r="121" spans="1:7" ht="16.5" thickBot="1">
      <c r="A121" s="22" t="s">
        <v>284</v>
      </c>
      <c r="B121" s="223" t="s">
        <v>641</v>
      </c>
      <c r="C121" s="224"/>
      <c r="D121" s="225"/>
      <c r="E121" s="39">
        <f t="shared" si="4"/>
        <v>496.07</v>
      </c>
      <c r="F121" s="6">
        <v>439</v>
      </c>
      <c r="G121">
        <f t="shared" si="3"/>
        <v>489.50442477876106</v>
      </c>
    </row>
    <row r="122" spans="1:7" ht="16.5" customHeight="1" thickBot="1">
      <c r="A122" s="22" t="s">
        <v>285</v>
      </c>
      <c r="B122" s="223" t="s">
        <v>642</v>
      </c>
      <c r="C122" s="224"/>
      <c r="D122" s="225"/>
      <c r="E122" s="39">
        <f t="shared" si="4"/>
        <v>164.98</v>
      </c>
      <c r="F122" s="6">
        <v>146</v>
      </c>
      <c r="G122">
        <f t="shared" si="3"/>
        <v>162.79646017699116</v>
      </c>
    </row>
    <row r="123" spans="1:7" ht="21" customHeight="1" thickBot="1">
      <c r="A123" s="22" t="s">
        <v>286</v>
      </c>
      <c r="B123" s="223" t="s">
        <v>643</v>
      </c>
      <c r="C123" s="224"/>
      <c r="D123" s="225"/>
      <c r="E123" s="39">
        <f t="shared" si="4"/>
        <v>226</v>
      </c>
      <c r="F123" s="6">
        <v>200</v>
      </c>
      <c r="G123">
        <f t="shared" si="3"/>
        <v>223.00884955752213</v>
      </c>
    </row>
    <row r="124" spans="1:7" ht="20.25" customHeight="1" thickBot="1">
      <c r="A124" s="19"/>
      <c r="B124" s="226" t="s">
        <v>287</v>
      </c>
      <c r="C124" s="227"/>
      <c r="D124" s="228"/>
      <c r="E124" s="39"/>
      <c r="F124" s="6"/>
      <c r="G124">
        <f t="shared" si="3"/>
        <v>0</v>
      </c>
    </row>
    <row r="125" spans="1:7" ht="20.25" customHeight="1" thickBot="1">
      <c r="A125" s="19" t="s">
        <v>644</v>
      </c>
      <c r="B125" s="223" t="s">
        <v>645</v>
      </c>
      <c r="C125" s="224"/>
      <c r="D125" s="225"/>
      <c r="E125" s="39"/>
      <c r="F125" s="6"/>
      <c r="G125">
        <f t="shared" si="3"/>
        <v>0</v>
      </c>
    </row>
    <row r="126" spans="1:7" ht="16.5" thickBot="1">
      <c r="A126" s="19"/>
      <c r="B126" s="223" t="s">
        <v>646</v>
      </c>
      <c r="C126" s="224"/>
      <c r="D126" s="225"/>
      <c r="E126" s="39">
        <f t="shared" si="4"/>
        <v>197.75</v>
      </c>
      <c r="F126" s="6">
        <v>175</v>
      </c>
      <c r="G126">
        <f t="shared" si="3"/>
        <v>195.13274336283186</v>
      </c>
    </row>
    <row r="127" spans="1:7" ht="16.5" thickBot="1">
      <c r="A127" s="19"/>
      <c r="B127" s="223" t="s">
        <v>647</v>
      </c>
      <c r="C127" s="224"/>
      <c r="D127" s="225"/>
      <c r="E127" s="39">
        <f t="shared" si="4"/>
        <v>396.63</v>
      </c>
      <c r="F127" s="6">
        <v>351</v>
      </c>
      <c r="G127">
        <f t="shared" si="3"/>
        <v>391.3805309734513</v>
      </c>
    </row>
    <row r="128" spans="1:7" ht="16.5" thickBot="1">
      <c r="A128" s="19"/>
      <c r="B128" s="223" t="s">
        <v>648</v>
      </c>
      <c r="C128" s="224"/>
      <c r="D128" s="225"/>
      <c r="E128" s="39">
        <f t="shared" si="4"/>
        <v>793.26</v>
      </c>
      <c r="F128" s="6">
        <v>702</v>
      </c>
      <c r="G128">
        <f t="shared" si="3"/>
        <v>782.7610619469026</v>
      </c>
    </row>
    <row r="129" spans="1:7" ht="18" customHeight="1" thickBot="1">
      <c r="A129" s="19" t="s">
        <v>649</v>
      </c>
      <c r="B129" s="223" t="s">
        <v>650</v>
      </c>
      <c r="C129" s="224"/>
      <c r="D129" s="225"/>
      <c r="E129" s="39">
        <f t="shared" si="4"/>
        <v>197.75</v>
      </c>
      <c r="F129" s="6">
        <v>175</v>
      </c>
      <c r="G129">
        <f t="shared" si="3"/>
        <v>195.13274336283186</v>
      </c>
    </row>
    <row r="130" spans="1:7" ht="16.5" customHeight="1" thickBot="1">
      <c r="A130" s="19" t="s">
        <v>651</v>
      </c>
      <c r="B130" s="223" t="s">
        <v>652</v>
      </c>
      <c r="C130" s="224"/>
      <c r="D130" s="225"/>
      <c r="E130" s="39">
        <f t="shared" si="4"/>
        <v>247.47</v>
      </c>
      <c r="F130" s="6">
        <v>219</v>
      </c>
      <c r="G130">
        <f t="shared" si="3"/>
        <v>244.1946902654867</v>
      </c>
    </row>
    <row r="131" spans="1:7" ht="19.5" customHeight="1" thickBot="1">
      <c r="A131" s="19" t="s">
        <v>653</v>
      </c>
      <c r="B131" s="223" t="s">
        <v>654</v>
      </c>
      <c r="C131" s="224"/>
      <c r="D131" s="225"/>
      <c r="E131" s="39"/>
      <c r="F131" s="6"/>
      <c r="G131">
        <f t="shared" si="3"/>
        <v>0</v>
      </c>
    </row>
    <row r="132" spans="1:7" ht="16.5" thickBot="1">
      <c r="A132" s="19"/>
      <c r="B132" s="223" t="s">
        <v>547</v>
      </c>
      <c r="C132" s="224"/>
      <c r="D132" s="225"/>
      <c r="E132" s="39">
        <f t="shared" si="4"/>
        <v>496.07</v>
      </c>
      <c r="F132" s="6">
        <v>439</v>
      </c>
      <c r="G132">
        <f t="shared" si="3"/>
        <v>489.50442477876106</v>
      </c>
    </row>
    <row r="133" spans="1:7" ht="16.5" thickBot="1">
      <c r="A133" s="19"/>
      <c r="B133" s="223" t="s">
        <v>546</v>
      </c>
      <c r="C133" s="224"/>
      <c r="D133" s="225"/>
      <c r="E133" s="39">
        <f t="shared" si="4"/>
        <v>197.75</v>
      </c>
      <c r="F133" s="6">
        <v>175</v>
      </c>
      <c r="G133">
        <f t="shared" si="3"/>
        <v>195.13274336283186</v>
      </c>
    </row>
    <row r="134" spans="1:7" ht="16.5" thickBot="1">
      <c r="A134" s="19"/>
      <c r="B134" s="223" t="s">
        <v>655</v>
      </c>
      <c r="C134" s="224"/>
      <c r="D134" s="225"/>
      <c r="E134" s="39">
        <f t="shared" si="4"/>
        <v>99.44</v>
      </c>
      <c r="F134" s="6">
        <v>88</v>
      </c>
      <c r="G134">
        <f t="shared" si="3"/>
        <v>98.12389380530973</v>
      </c>
    </row>
    <row r="135" spans="1:7" ht="16.5" thickBot="1">
      <c r="A135" s="19" t="s">
        <v>656</v>
      </c>
      <c r="B135" s="223" t="s">
        <v>657</v>
      </c>
      <c r="C135" s="224"/>
      <c r="D135" s="225"/>
      <c r="E135" s="39">
        <f t="shared" si="4"/>
        <v>0</v>
      </c>
      <c r="F135" s="6"/>
      <c r="G135">
        <f t="shared" si="3"/>
        <v>0</v>
      </c>
    </row>
    <row r="136" spans="1:7" ht="21" customHeight="1" thickBot="1">
      <c r="A136" s="19"/>
      <c r="B136" s="223" t="s">
        <v>658</v>
      </c>
      <c r="C136" s="224"/>
      <c r="D136" s="225"/>
      <c r="E136" s="39">
        <f t="shared" si="4"/>
        <v>82.49</v>
      </c>
      <c r="F136" s="6">
        <v>73</v>
      </c>
      <c r="G136">
        <f t="shared" si="3"/>
        <v>81.39823008849558</v>
      </c>
    </row>
    <row r="137" spans="1:7" ht="16.5" thickBot="1">
      <c r="A137" s="19"/>
      <c r="B137" s="223" t="s">
        <v>659</v>
      </c>
      <c r="C137" s="224"/>
      <c r="D137" s="225"/>
      <c r="E137" s="39">
        <f t="shared" si="4"/>
        <v>164.98</v>
      </c>
      <c r="F137" s="6">
        <v>146</v>
      </c>
      <c r="G137">
        <f t="shared" si="3"/>
        <v>162.79646017699116</v>
      </c>
    </row>
    <row r="138" spans="1:7" ht="16.5" thickBot="1">
      <c r="A138" s="19"/>
      <c r="B138" s="223" t="s">
        <v>660</v>
      </c>
      <c r="C138" s="224"/>
      <c r="D138" s="225"/>
      <c r="E138" s="39">
        <f t="shared" si="4"/>
        <v>247.47</v>
      </c>
      <c r="F138" s="6">
        <v>219</v>
      </c>
      <c r="G138">
        <f t="shared" si="3"/>
        <v>244.1946902654867</v>
      </c>
    </row>
    <row r="139" spans="1:7" ht="16.5" thickBot="1">
      <c r="A139" s="19"/>
      <c r="B139" s="223" t="s">
        <v>661</v>
      </c>
      <c r="C139" s="224"/>
      <c r="D139" s="225"/>
      <c r="E139" s="39">
        <f t="shared" si="4"/>
        <v>82.49</v>
      </c>
      <c r="F139" s="6">
        <v>73</v>
      </c>
      <c r="G139">
        <f t="shared" si="3"/>
        <v>81.39823008849558</v>
      </c>
    </row>
    <row r="140" spans="1:7" ht="18" customHeight="1" thickBot="1">
      <c r="A140" s="19" t="s">
        <v>662</v>
      </c>
      <c r="B140" s="223" t="s">
        <v>663</v>
      </c>
      <c r="C140" s="224"/>
      <c r="D140" s="225"/>
      <c r="E140" s="39">
        <f t="shared" si="4"/>
        <v>247.47</v>
      </c>
      <c r="F140" s="6">
        <v>219</v>
      </c>
      <c r="G140">
        <f t="shared" si="3"/>
        <v>244.1946902654867</v>
      </c>
    </row>
    <row r="141" spans="1:7" ht="21" customHeight="1" thickBot="1">
      <c r="A141" s="19" t="s">
        <v>664</v>
      </c>
      <c r="B141" s="223" t="s">
        <v>665</v>
      </c>
      <c r="C141" s="224"/>
      <c r="D141" s="225"/>
      <c r="E141" s="39"/>
      <c r="F141" s="6"/>
      <c r="G141">
        <f t="shared" si="3"/>
        <v>0</v>
      </c>
    </row>
    <row r="142" spans="1:7" ht="39.75" customHeight="1" thickBot="1">
      <c r="A142" s="19"/>
      <c r="B142" s="223" t="s">
        <v>666</v>
      </c>
      <c r="C142" s="224"/>
      <c r="D142" s="225"/>
      <c r="E142" s="39">
        <f t="shared" si="4"/>
        <v>65.54</v>
      </c>
      <c r="F142" s="6">
        <v>58</v>
      </c>
      <c r="G142">
        <f t="shared" si="3"/>
        <v>64.67256637168141</v>
      </c>
    </row>
    <row r="143" spans="1:7" ht="16.5" thickBot="1">
      <c r="A143" s="19"/>
      <c r="B143" s="223" t="s">
        <v>667</v>
      </c>
      <c r="C143" s="224"/>
      <c r="D143" s="225"/>
      <c r="E143" s="39">
        <f t="shared" si="4"/>
        <v>164.98</v>
      </c>
      <c r="F143" s="6">
        <v>146</v>
      </c>
      <c r="G143">
        <f aca="true" t="shared" si="5" ref="G143:G205">F143*13/113+F143</f>
        <v>162.79646017699116</v>
      </c>
    </row>
    <row r="144" spans="1:7" ht="16.5" thickBot="1">
      <c r="A144" s="19"/>
      <c r="B144" s="223" t="s">
        <v>668</v>
      </c>
      <c r="C144" s="224"/>
      <c r="D144" s="225"/>
      <c r="E144" s="39">
        <f t="shared" si="4"/>
        <v>82.49</v>
      </c>
      <c r="F144" s="6">
        <v>73</v>
      </c>
      <c r="G144">
        <f t="shared" si="5"/>
        <v>81.39823008849558</v>
      </c>
    </row>
    <row r="145" spans="1:7" ht="39.75" customHeight="1" thickBot="1">
      <c r="A145" s="21" t="s">
        <v>288</v>
      </c>
      <c r="B145" s="223" t="s">
        <v>669</v>
      </c>
      <c r="C145" s="224"/>
      <c r="D145" s="225"/>
      <c r="E145" s="39"/>
      <c r="F145" s="6"/>
      <c r="G145">
        <f t="shared" si="5"/>
        <v>0</v>
      </c>
    </row>
    <row r="146" spans="1:7" ht="16.5" thickBot="1">
      <c r="A146" s="19"/>
      <c r="B146" s="223" t="s">
        <v>670</v>
      </c>
      <c r="C146" s="224"/>
      <c r="D146" s="225"/>
      <c r="E146" s="39">
        <f t="shared" si="4"/>
        <v>247.47</v>
      </c>
      <c r="F146" s="6">
        <v>219</v>
      </c>
      <c r="G146">
        <f t="shared" si="5"/>
        <v>244.1946902654867</v>
      </c>
    </row>
    <row r="147" spans="1:7" ht="16.5" thickBot="1">
      <c r="A147" s="19"/>
      <c r="B147" s="223" t="s">
        <v>671</v>
      </c>
      <c r="C147" s="224"/>
      <c r="D147" s="225"/>
      <c r="E147" s="39">
        <f t="shared" si="4"/>
        <v>496.07</v>
      </c>
      <c r="F147" s="6">
        <v>439</v>
      </c>
      <c r="G147">
        <f t="shared" si="5"/>
        <v>489.50442477876106</v>
      </c>
    </row>
    <row r="148" spans="1:7" ht="16.5" thickBot="1">
      <c r="A148" s="19" t="s">
        <v>672</v>
      </c>
      <c r="B148" s="223" t="s">
        <v>606</v>
      </c>
      <c r="C148" s="224"/>
      <c r="D148" s="225"/>
      <c r="E148" s="39"/>
      <c r="F148" s="6"/>
      <c r="G148">
        <f t="shared" si="5"/>
        <v>0</v>
      </c>
    </row>
    <row r="149" spans="1:7" ht="16.5" thickBot="1">
      <c r="A149" s="19"/>
      <c r="B149" s="223" t="s">
        <v>673</v>
      </c>
      <c r="C149" s="224"/>
      <c r="D149" s="225"/>
      <c r="E149" s="39"/>
      <c r="F149" s="6"/>
      <c r="G149">
        <f t="shared" si="5"/>
        <v>0</v>
      </c>
    </row>
    <row r="150" spans="1:7" ht="16.5" thickBot="1">
      <c r="A150" s="19"/>
      <c r="B150" s="223" t="s">
        <v>674</v>
      </c>
      <c r="C150" s="224"/>
      <c r="D150" s="225"/>
      <c r="E150" s="39">
        <f t="shared" si="4"/>
        <v>214.7</v>
      </c>
      <c r="F150" s="6">
        <v>190</v>
      </c>
      <c r="G150">
        <f t="shared" si="5"/>
        <v>211.858407079646</v>
      </c>
    </row>
    <row r="151" spans="1:7" ht="16.5" thickBot="1">
      <c r="A151" s="19"/>
      <c r="B151" s="223" t="s">
        <v>675</v>
      </c>
      <c r="C151" s="224"/>
      <c r="D151" s="225"/>
      <c r="E151" s="39">
        <f t="shared" si="4"/>
        <v>329.96</v>
      </c>
      <c r="F151" s="6">
        <v>292</v>
      </c>
      <c r="G151">
        <f t="shared" si="5"/>
        <v>325.5929203539823</v>
      </c>
    </row>
    <row r="152" spans="1:7" ht="16.5" thickBot="1">
      <c r="A152" s="19"/>
      <c r="B152" s="223" t="s">
        <v>676</v>
      </c>
      <c r="C152" s="224"/>
      <c r="D152" s="225"/>
      <c r="E152" s="39">
        <f t="shared" si="4"/>
        <v>496.07</v>
      </c>
      <c r="F152" s="6">
        <v>439</v>
      </c>
      <c r="G152">
        <f t="shared" si="5"/>
        <v>489.50442477876106</v>
      </c>
    </row>
    <row r="153" spans="1:7" ht="16.5" thickBot="1">
      <c r="A153" s="19"/>
      <c r="B153" s="223" t="s">
        <v>677</v>
      </c>
      <c r="C153" s="224"/>
      <c r="D153" s="225"/>
      <c r="E153" s="39">
        <f t="shared" si="4"/>
        <v>991.01</v>
      </c>
      <c r="F153" s="6">
        <v>877</v>
      </c>
      <c r="G153">
        <f t="shared" si="5"/>
        <v>977.8938053097345</v>
      </c>
    </row>
    <row r="154" spans="1:7" ht="16.5" thickBot="1">
      <c r="A154" s="19"/>
      <c r="B154" s="223" t="s">
        <v>678</v>
      </c>
      <c r="C154" s="224"/>
      <c r="D154" s="225"/>
      <c r="E154" s="39">
        <f t="shared" si="4"/>
        <v>991.01</v>
      </c>
      <c r="F154" s="6">
        <v>877</v>
      </c>
      <c r="G154">
        <f t="shared" si="5"/>
        <v>977.8938053097345</v>
      </c>
    </row>
    <row r="155" spans="1:7" ht="16.5" thickBot="1">
      <c r="A155" s="19"/>
      <c r="B155" s="223" t="s">
        <v>679</v>
      </c>
      <c r="C155" s="224"/>
      <c r="D155" s="225"/>
      <c r="E155" s="39">
        <f t="shared" si="4"/>
        <v>164.98</v>
      </c>
      <c r="F155" s="6">
        <v>146</v>
      </c>
      <c r="G155">
        <f t="shared" si="5"/>
        <v>162.79646017699116</v>
      </c>
    </row>
    <row r="156" spans="1:7" ht="16.5" thickBot="1">
      <c r="A156" s="19"/>
      <c r="B156" s="223" t="s">
        <v>680</v>
      </c>
      <c r="C156" s="224"/>
      <c r="D156" s="225"/>
      <c r="E156" s="39">
        <f t="shared" si="4"/>
        <v>329.96</v>
      </c>
      <c r="F156" s="6">
        <v>292</v>
      </c>
      <c r="G156">
        <f t="shared" si="5"/>
        <v>325.5929203539823</v>
      </c>
    </row>
    <row r="157" spans="1:7" ht="16.5" thickBot="1">
      <c r="A157" s="19"/>
      <c r="B157" s="223" t="s">
        <v>681</v>
      </c>
      <c r="C157" s="224"/>
      <c r="D157" s="225"/>
      <c r="E157" s="39">
        <f t="shared" si="4"/>
        <v>661.05</v>
      </c>
      <c r="F157" s="6">
        <v>585</v>
      </c>
      <c r="G157">
        <f t="shared" si="5"/>
        <v>652.3008849557522</v>
      </c>
    </row>
    <row r="158" spans="1:7" ht="16.5" thickBot="1">
      <c r="A158" s="19"/>
      <c r="B158" s="223" t="s">
        <v>682</v>
      </c>
      <c r="C158" s="224"/>
      <c r="D158" s="225"/>
      <c r="E158" s="39">
        <f t="shared" si="4"/>
        <v>3302.99</v>
      </c>
      <c r="F158" s="6">
        <v>2923</v>
      </c>
      <c r="G158">
        <f t="shared" si="5"/>
        <v>3259.2743362831857</v>
      </c>
    </row>
    <row r="159" spans="1:7" ht="16.5" thickBot="1">
      <c r="A159" s="21" t="s">
        <v>289</v>
      </c>
      <c r="B159" s="223" t="s">
        <v>683</v>
      </c>
      <c r="C159" s="224"/>
      <c r="D159" s="225"/>
      <c r="E159" s="39">
        <f t="shared" si="4"/>
        <v>329.96</v>
      </c>
      <c r="F159" s="6">
        <v>292</v>
      </c>
      <c r="G159">
        <f t="shared" si="5"/>
        <v>325.5929203539823</v>
      </c>
    </row>
    <row r="160" spans="1:7" ht="17.25" customHeight="1" thickBot="1">
      <c r="A160" s="21" t="s">
        <v>290</v>
      </c>
      <c r="B160" s="223" t="s">
        <v>684</v>
      </c>
      <c r="C160" s="224"/>
      <c r="D160" s="225"/>
      <c r="E160" s="39"/>
      <c r="F160" s="6"/>
      <c r="G160">
        <f t="shared" si="5"/>
        <v>0</v>
      </c>
    </row>
    <row r="161" spans="1:7" ht="16.5" thickBot="1">
      <c r="A161" s="19"/>
      <c r="B161" s="223" t="s">
        <v>685</v>
      </c>
      <c r="C161" s="224"/>
      <c r="D161" s="225"/>
      <c r="E161" s="39">
        <f aca="true" t="shared" si="6" ref="E161:E224">F161*0.13+F161</f>
        <v>496.07</v>
      </c>
      <c r="F161" s="6">
        <v>439</v>
      </c>
      <c r="G161">
        <f t="shared" si="5"/>
        <v>489.50442477876106</v>
      </c>
    </row>
    <row r="162" spans="1:7" ht="16.5" thickBot="1">
      <c r="A162" s="19"/>
      <c r="B162" s="223" t="s">
        <v>686</v>
      </c>
      <c r="C162" s="224"/>
      <c r="D162" s="225"/>
      <c r="E162" s="39">
        <f t="shared" si="6"/>
        <v>197.75</v>
      </c>
      <c r="F162" s="6">
        <v>175</v>
      </c>
      <c r="G162">
        <f t="shared" si="5"/>
        <v>195.13274336283186</v>
      </c>
    </row>
    <row r="163" spans="1:7" ht="16.5" thickBot="1">
      <c r="A163" s="19"/>
      <c r="B163" s="223" t="s">
        <v>687</v>
      </c>
      <c r="C163" s="224"/>
      <c r="D163" s="225"/>
      <c r="E163" s="39">
        <f t="shared" si="6"/>
        <v>329.96</v>
      </c>
      <c r="F163" s="6">
        <v>292</v>
      </c>
      <c r="G163">
        <f t="shared" si="5"/>
        <v>325.5929203539823</v>
      </c>
    </row>
    <row r="164" spans="1:7" ht="16.5" thickBot="1">
      <c r="A164" s="21" t="s">
        <v>290</v>
      </c>
      <c r="B164" s="223" t="s">
        <v>688</v>
      </c>
      <c r="C164" s="224"/>
      <c r="D164" s="225"/>
      <c r="E164" s="39">
        <f t="shared" si="6"/>
        <v>164.98</v>
      </c>
      <c r="F164" s="6">
        <v>146</v>
      </c>
      <c r="G164">
        <f t="shared" si="5"/>
        <v>162.79646017699116</v>
      </c>
    </row>
    <row r="165" spans="1:7" ht="18" customHeight="1" thickBot="1">
      <c r="A165" s="22" t="s">
        <v>291</v>
      </c>
      <c r="B165" s="223" t="s">
        <v>689</v>
      </c>
      <c r="C165" s="224"/>
      <c r="D165" s="225"/>
      <c r="E165" s="39">
        <f t="shared" si="6"/>
        <v>1652.06</v>
      </c>
      <c r="F165" s="6">
        <v>1462</v>
      </c>
      <c r="G165">
        <f t="shared" si="5"/>
        <v>1630.1946902654868</v>
      </c>
    </row>
    <row r="166" spans="1:7" ht="18" customHeight="1" thickBot="1">
      <c r="A166" s="22" t="s">
        <v>292</v>
      </c>
      <c r="B166" s="223" t="s">
        <v>690</v>
      </c>
      <c r="C166" s="224"/>
      <c r="D166" s="225"/>
      <c r="E166" s="39">
        <f t="shared" si="6"/>
        <v>412.45</v>
      </c>
      <c r="F166" s="6">
        <v>365</v>
      </c>
      <c r="G166">
        <f t="shared" si="5"/>
        <v>406.9911504424779</v>
      </c>
    </row>
    <row r="167" spans="1:7" ht="18" customHeight="1" thickBot="1">
      <c r="A167" s="22" t="s">
        <v>293</v>
      </c>
      <c r="B167" s="223" t="s">
        <v>691</v>
      </c>
      <c r="C167" s="224"/>
      <c r="D167" s="225"/>
      <c r="E167" s="39">
        <f t="shared" si="6"/>
        <v>496.07</v>
      </c>
      <c r="F167" s="6">
        <v>439</v>
      </c>
      <c r="G167">
        <f t="shared" si="5"/>
        <v>489.50442477876106</v>
      </c>
    </row>
    <row r="168" spans="1:7" ht="16.5" thickBot="1">
      <c r="A168" s="22" t="s">
        <v>294</v>
      </c>
      <c r="B168" s="223" t="s">
        <v>692</v>
      </c>
      <c r="C168" s="224"/>
      <c r="D168" s="225"/>
      <c r="E168" s="39">
        <f t="shared" si="6"/>
        <v>132.21</v>
      </c>
      <c r="F168" s="6">
        <v>117</v>
      </c>
      <c r="G168">
        <f t="shared" si="5"/>
        <v>130.46017699115043</v>
      </c>
    </row>
    <row r="169" spans="1:7" ht="16.5" thickBot="1">
      <c r="A169" s="22" t="s">
        <v>295</v>
      </c>
      <c r="B169" s="223" t="s">
        <v>693</v>
      </c>
      <c r="C169" s="224"/>
      <c r="D169" s="225"/>
      <c r="E169" s="39">
        <f t="shared" si="6"/>
        <v>578.56</v>
      </c>
      <c r="F169" s="6">
        <v>512</v>
      </c>
      <c r="G169">
        <f t="shared" si="5"/>
        <v>570.9026548672566</v>
      </c>
    </row>
    <row r="170" spans="1:7" ht="18" customHeight="1" thickBot="1">
      <c r="A170" s="22" t="s">
        <v>296</v>
      </c>
      <c r="B170" s="223" t="s">
        <v>694</v>
      </c>
      <c r="C170" s="224"/>
      <c r="D170" s="225"/>
      <c r="E170" s="39">
        <f t="shared" si="6"/>
        <v>578.56</v>
      </c>
      <c r="F170" s="6">
        <v>512</v>
      </c>
      <c r="G170">
        <f t="shared" si="5"/>
        <v>570.9026548672566</v>
      </c>
    </row>
    <row r="171" spans="1:7" ht="16.5" thickBot="1">
      <c r="A171" s="22" t="s">
        <v>297</v>
      </c>
      <c r="B171" s="223" t="s">
        <v>695</v>
      </c>
      <c r="C171" s="224"/>
      <c r="D171" s="225"/>
      <c r="E171" s="39"/>
      <c r="F171" s="6"/>
      <c r="G171">
        <f t="shared" si="5"/>
        <v>0</v>
      </c>
    </row>
    <row r="172" spans="1:7" ht="16.5" thickBot="1">
      <c r="A172" s="19"/>
      <c r="B172" s="223" t="s">
        <v>696</v>
      </c>
      <c r="C172" s="224"/>
      <c r="D172" s="225"/>
      <c r="E172" s="39"/>
      <c r="F172" s="6"/>
      <c r="G172">
        <f t="shared" si="5"/>
        <v>0</v>
      </c>
    </row>
    <row r="173" spans="1:7" ht="16.5" thickBot="1">
      <c r="A173" s="19"/>
      <c r="B173" s="223" t="s">
        <v>697</v>
      </c>
      <c r="C173" s="224"/>
      <c r="D173" s="225"/>
      <c r="E173" s="39">
        <f t="shared" si="6"/>
        <v>991.01</v>
      </c>
      <c r="F173" s="6">
        <v>877</v>
      </c>
      <c r="G173">
        <f t="shared" si="5"/>
        <v>977.8938053097345</v>
      </c>
    </row>
    <row r="174" spans="1:7" ht="16.5" thickBot="1">
      <c r="A174" s="19"/>
      <c r="B174" s="223" t="s">
        <v>698</v>
      </c>
      <c r="C174" s="224"/>
      <c r="D174" s="225"/>
      <c r="E174" s="39">
        <f t="shared" si="6"/>
        <v>826.03</v>
      </c>
      <c r="F174" s="6">
        <v>731</v>
      </c>
      <c r="G174">
        <f t="shared" si="5"/>
        <v>815.0973451327434</v>
      </c>
    </row>
    <row r="175" spans="1:7" ht="16.5" thickBot="1">
      <c r="A175" s="19"/>
      <c r="B175" s="223" t="s">
        <v>699</v>
      </c>
      <c r="C175" s="224"/>
      <c r="D175" s="225"/>
      <c r="E175" s="39">
        <f t="shared" si="6"/>
        <v>412.45</v>
      </c>
      <c r="F175" s="6">
        <v>365</v>
      </c>
      <c r="G175">
        <f t="shared" si="5"/>
        <v>406.9911504424779</v>
      </c>
    </row>
    <row r="176" spans="1:7" ht="21.75" customHeight="1" thickBot="1">
      <c r="A176" s="22" t="s">
        <v>298</v>
      </c>
      <c r="B176" s="223" t="s">
        <v>700</v>
      </c>
      <c r="C176" s="224"/>
      <c r="D176" s="225"/>
      <c r="E176" s="39"/>
      <c r="F176" s="6"/>
      <c r="G176">
        <f t="shared" si="5"/>
        <v>0</v>
      </c>
    </row>
    <row r="177" spans="1:7" ht="16.5" thickBot="1">
      <c r="A177" s="19"/>
      <c r="B177" s="223" t="s">
        <v>685</v>
      </c>
      <c r="C177" s="224"/>
      <c r="D177" s="225"/>
      <c r="E177" s="39">
        <f t="shared" si="6"/>
        <v>578.56</v>
      </c>
      <c r="F177" s="6">
        <v>512</v>
      </c>
      <c r="G177">
        <f t="shared" si="5"/>
        <v>570.9026548672566</v>
      </c>
    </row>
    <row r="178" spans="1:7" ht="16.5" thickBot="1">
      <c r="A178" s="19"/>
      <c r="B178" s="223" t="s">
        <v>686</v>
      </c>
      <c r="C178" s="224"/>
      <c r="D178" s="225"/>
      <c r="E178" s="39">
        <f t="shared" si="6"/>
        <v>329.96</v>
      </c>
      <c r="F178" s="6">
        <v>292</v>
      </c>
      <c r="G178">
        <f t="shared" si="5"/>
        <v>325.5929203539823</v>
      </c>
    </row>
    <row r="179" spans="1:7" ht="21.75" customHeight="1" thickBot="1">
      <c r="A179" s="22" t="s">
        <v>299</v>
      </c>
      <c r="B179" s="223" t="s">
        <v>701</v>
      </c>
      <c r="C179" s="224"/>
      <c r="D179" s="225"/>
      <c r="E179" s="39"/>
      <c r="F179" s="6"/>
      <c r="G179">
        <f t="shared" si="5"/>
        <v>0</v>
      </c>
    </row>
    <row r="180" spans="1:7" ht="16.5" thickBot="1">
      <c r="A180" s="19"/>
      <c r="B180" s="223" t="s">
        <v>685</v>
      </c>
      <c r="C180" s="224"/>
      <c r="D180" s="225"/>
      <c r="E180" s="39">
        <f t="shared" si="6"/>
        <v>1982.02</v>
      </c>
      <c r="F180" s="6">
        <v>1754</v>
      </c>
      <c r="G180">
        <f t="shared" si="5"/>
        <v>1955.787610619469</v>
      </c>
    </row>
    <row r="181" spans="1:7" ht="16.5" thickBot="1">
      <c r="A181" s="19"/>
      <c r="B181" s="223" t="s">
        <v>686</v>
      </c>
      <c r="C181" s="224"/>
      <c r="D181" s="225"/>
      <c r="E181" s="39">
        <f t="shared" si="6"/>
        <v>578.56</v>
      </c>
      <c r="F181" s="6">
        <v>512</v>
      </c>
      <c r="G181">
        <f t="shared" si="5"/>
        <v>570.9026548672566</v>
      </c>
    </row>
    <row r="182" spans="1:7" ht="16.5" thickBot="1">
      <c r="A182" s="22" t="s">
        <v>300</v>
      </c>
      <c r="B182" s="223" t="s">
        <v>702</v>
      </c>
      <c r="C182" s="224"/>
      <c r="D182" s="225"/>
      <c r="E182" s="39"/>
      <c r="F182" s="6"/>
      <c r="G182">
        <f t="shared" si="5"/>
        <v>0</v>
      </c>
    </row>
    <row r="183" spans="1:7" ht="16.5" thickBot="1">
      <c r="A183" s="19"/>
      <c r="B183" s="223" t="s">
        <v>696</v>
      </c>
      <c r="C183" s="224"/>
      <c r="D183" s="225"/>
      <c r="E183" s="39"/>
      <c r="F183" s="6"/>
      <c r="G183">
        <f t="shared" si="5"/>
        <v>0</v>
      </c>
    </row>
    <row r="184" spans="1:7" ht="16.5" thickBot="1">
      <c r="A184" s="19"/>
      <c r="B184" s="223" t="s">
        <v>703</v>
      </c>
      <c r="C184" s="224"/>
      <c r="D184" s="225"/>
      <c r="E184" s="39">
        <f t="shared" si="6"/>
        <v>578.56</v>
      </c>
      <c r="F184" s="6">
        <v>512</v>
      </c>
      <c r="G184">
        <f t="shared" si="5"/>
        <v>570.9026548672566</v>
      </c>
    </row>
    <row r="185" spans="1:7" ht="16.5" thickBot="1">
      <c r="A185" s="19"/>
      <c r="B185" s="223" t="s">
        <v>704</v>
      </c>
      <c r="C185" s="224"/>
      <c r="D185" s="225"/>
      <c r="E185" s="39">
        <f t="shared" si="6"/>
        <v>1982.02</v>
      </c>
      <c r="F185" s="6">
        <v>1754</v>
      </c>
      <c r="G185">
        <f t="shared" si="5"/>
        <v>1955.787610619469</v>
      </c>
    </row>
    <row r="186" spans="1:7" ht="16.5" thickBot="1">
      <c r="A186" s="19"/>
      <c r="B186" s="223" t="s">
        <v>705</v>
      </c>
      <c r="C186" s="224"/>
      <c r="D186" s="225"/>
      <c r="E186" s="39"/>
      <c r="F186" s="6"/>
      <c r="G186">
        <f t="shared" si="5"/>
        <v>0</v>
      </c>
    </row>
    <row r="187" spans="1:7" ht="16.5" thickBot="1">
      <c r="A187" s="19"/>
      <c r="B187" s="223" t="s">
        <v>703</v>
      </c>
      <c r="C187" s="224"/>
      <c r="D187" s="225"/>
      <c r="E187" s="39">
        <f t="shared" si="6"/>
        <v>363.86</v>
      </c>
      <c r="F187" s="6">
        <v>322</v>
      </c>
      <c r="G187">
        <f t="shared" si="5"/>
        <v>359.04424778761063</v>
      </c>
    </row>
    <row r="188" spans="1:7" ht="16.5" thickBot="1">
      <c r="A188" s="19"/>
      <c r="B188" s="223" t="s">
        <v>704</v>
      </c>
      <c r="C188" s="224"/>
      <c r="D188" s="225"/>
      <c r="E188" s="39">
        <f t="shared" si="6"/>
        <v>661.05</v>
      </c>
      <c r="F188" s="6">
        <v>585</v>
      </c>
      <c r="G188">
        <f t="shared" si="5"/>
        <v>652.3008849557522</v>
      </c>
    </row>
    <row r="189" spans="1:7" ht="16.5" thickBot="1">
      <c r="A189" s="19"/>
      <c r="B189" s="223" t="s">
        <v>706</v>
      </c>
      <c r="C189" s="224"/>
      <c r="D189" s="225"/>
      <c r="E189" s="39">
        <f t="shared" si="6"/>
        <v>578.56</v>
      </c>
      <c r="F189" s="6">
        <v>512</v>
      </c>
      <c r="G189">
        <f t="shared" si="5"/>
        <v>570.9026548672566</v>
      </c>
    </row>
    <row r="190" spans="1:7" ht="16.5" thickBot="1">
      <c r="A190" s="22" t="s">
        <v>301</v>
      </c>
      <c r="B190" s="223" t="s">
        <v>707</v>
      </c>
      <c r="C190" s="224"/>
      <c r="D190" s="225"/>
      <c r="E190" s="39">
        <f t="shared" si="6"/>
        <v>3469.1</v>
      </c>
      <c r="F190" s="6">
        <v>3070</v>
      </c>
      <c r="G190">
        <f t="shared" si="5"/>
        <v>3423.1858407079644</v>
      </c>
    </row>
    <row r="191" spans="1:7" ht="16.5" customHeight="1" thickBot="1">
      <c r="A191" s="22" t="s">
        <v>302</v>
      </c>
      <c r="B191" s="223" t="s">
        <v>708</v>
      </c>
      <c r="C191" s="224"/>
      <c r="D191" s="225"/>
      <c r="E191" s="39">
        <f t="shared" si="6"/>
        <v>661.05</v>
      </c>
      <c r="F191" s="6">
        <v>585</v>
      </c>
      <c r="G191">
        <f t="shared" si="5"/>
        <v>652.3008849557522</v>
      </c>
    </row>
    <row r="192" spans="1:7" ht="17.25" customHeight="1" thickBot="1">
      <c r="A192" s="22" t="s">
        <v>303</v>
      </c>
      <c r="B192" s="223" t="s">
        <v>709</v>
      </c>
      <c r="C192" s="224"/>
      <c r="D192" s="225"/>
      <c r="E192" s="39">
        <f t="shared" si="6"/>
        <v>329.96</v>
      </c>
      <c r="F192" s="6">
        <v>292</v>
      </c>
      <c r="G192">
        <f t="shared" si="5"/>
        <v>325.5929203539823</v>
      </c>
    </row>
    <row r="193" spans="1:7" ht="18" customHeight="1" thickBot="1">
      <c r="A193" s="22" t="s">
        <v>304</v>
      </c>
      <c r="B193" s="223" t="s">
        <v>710</v>
      </c>
      <c r="C193" s="224"/>
      <c r="D193" s="225"/>
      <c r="E193" s="39">
        <f t="shared" si="6"/>
        <v>197.75</v>
      </c>
      <c r="F193" s="6">
        <v>175</v>
      </c>
      <c r="G193">
        <f t="shared" si="5"/>
        <v>195.13274336283186</v>
      </c>
    </row>
    <row r="194" spans="1:7" ht="18" customHeight="1" thickBot="1">
      <c r="A194" s="22" t="s">
        <v>305</v>
      </c>
      <c r="B194" s="223" t="s">
        <v>711</v>
      </c>
      <c r="C194" s="224"/>
      <c r="D194" s="225"/>
      <c r="E194" s="39">
        <f t="shared" si="6"/>
        <v>412.45</v>
      </c>
      <c r="F194" s="6">
        <v>365</v>
      </c>
      <c r="G194">
        <f t="shared" si="5"/>
        <v>406.9911504424779</v>
      </c>
    </row>
    <row r="195" spans="1:7" ht="17.25" customHeight="1" thickBot="1">
      <c r="A195" s="22" t="s">
        <v>306</v>
      </c>
      <c r="B195" s="223" t="s">
        <v>712</v>
      </c>
      <c r="C195" s="224"/>
      <c r="D195" s="225"/>
      <c r="E195" s="39">
        <f t="shared" si="6"/>
        <v>412.45</v>
      </c>
      <c r="F195" s="6">
        <v>365</v>
      </c>
      <c r="G195">
        <f t="shared" si="5"/>
        <v>406.9911504424779</v>
      </c>
    </row>
    <row r="196" spans="1:7" ht="16.5" thickBot="1">
      <c r="A196" s="22" t="s">
        <v>307</v>
      </c>
      <c r="B196" s="223" t="s">
        <v>713</v>
      </c>
      <c r="C196" s="224"/>
      <c r="D196" s="225"/>
      <c r="E196" s="39">
        <f t="shared" si="6"/>
        <v>578.56</v>
      </c>
      <c r="F196" s="6">
        <v>512</v>
      </c>
      <c r="G196">
        <f t="shared" si="5"/>
        <v>570.9026548672566</v>
      </c>
    </row>
    <row r="197" spans="1:7" ht="17.25" customHeight="1" thickBot="1">
      <c r="A197" s="22" t="s">
        <v>308</v>
      </c>
      <c r="B197" s="223" t="s">
        <v>714</v>
      </c>
      <c r="C197" s="224"/>
      <c r="D197" s="225"/>
      <c r="E197" s="39">
        <f t="shared" si="6"/>
        <v>578.56</v>
      </c>
      <c r="F197" s="6">
        <v>512</v>
      </c>
      <c r="G197">
        <f t="shared" si="5"/>
        <v>570.9026548672566</v>
      </c>
    </row>
    <row r="198" spans="1:7" ht="16.5" thickBot="1">
      <c r="A198" s="22" t="s">
        <v>309</v>
      </c>
      <c r="B198" s="223" t="s">
        <v>715</v>
      </c>
      <c r="C198" s="224"/>
      <c r="D198" s="225"/>
      <c r="E198" s="39">
        <f t="shared" si="6"/>
        <v>82.49</v>
      </c>
      <c r="F198" s="6">
        <v>73</v>
      </c>
      <c r="G198">
        <f t="shared" si="5"/>
        <v>81.39823008849558</v>
      </c>
    </row>
    <row r="199" spans="1:7" ht="18.75" customHeight="1" thickBot="1">
      <c r="A199" s="22" t="s">
        <v>310</v>
      </c>
      <c r="B199" s="223" t="s">
        <v>716</v>
      </c>
      <c r="C199" s="224"/>
      <c r="D199" s="225"/>
      <c r="E199" s="39">
        <f t="shared" si="6"/>
        <v>82.49</v>
      </c>
      <c r="F199" s="6">
        <v>73</v>
      </c>
      <c r="G199">
        <f t="shared" si="5"/>
        <v>81.39823008849558</v>
      </c>
    </row>
    <row r="200" spans="1:7" ht="20.25" customHeight="1" thickBot="1">
      <c r="A200" s="22" t="s">
        <v>311</v>
      </c>
      <c r="B200" s="223" t="s">
        <v>717</v>
      </c>
      <c r="C200" s="224"/>
      <c r="D200" s="225"/>
      <c r="E200" s="39">
        <f t="shared" si="6"/>
        <v>578.56</v>
      </c>
      <c r="F200" s="6">
        <v>512</v>
      </c>
      <c r="G200">
        <f t="shared" si="5"/>
        <v>570.9026548672566</v>
      </c>
    </row>
    <row r="201" spans="1:7" ht="17.25" customHeight="1" thickBot="1">
      <c r="A201" s="22" t="s">
        <v>312</v>
      </c>
      <c r="B201" s="223" t="s">
        <v>718</v>
      </c>
      <c r="C201" s="224"/>
      <c r="D201" s="225"/>
      <c r="E201" s="39">
        <f t="shared" si="6"/>
        <v>578.56</v>
      </c>
      <c r="F201" s="6">
        <v>512</v>
      </c>
      <c r="G201">
        <f t="shared" si="5"/>
        <v>570.9026548672566</v>
      </c>
    </row>
    <row r="202" spans="1:7" ht="22.5" customHeight="1" thickBot="1">
      <c r="A202" s="22" t="s">
        <v>313</v>
      </c>
      <c r="B202" s="223" t="s">
        <v>719</v>
      </c>
      <c r="C202" s="224"/>
      <c r="D202" s="225"/>
      <c r="E202" s="39">
        <f t="shared" si="6"/>
        <v>164.98</v>
      </c>
      <c r="F202" s="6">
        <v>146</v>
      </c>
      <c r="G202">
        <f t="shared" si="5"/>
        <v>162.79646017699116</v>
      </c>
    </row>
    <row r="203" spans="1:7" ht="16.5" thickBot="1">
      <c r="A203" s="22" t="s">
        <v>314</v>
      </c>
      <c r="B203" s="223" t="s">
        <v>641</v>
      </c>
      <c r="C203" s="224"/>
      <c r="D203" s="225"/>
      <c r="E203" s="39">
        <f t="shared" si="6"/>
        <v>412.45</v>
      </c>
      <c r="F203" s="6">
        <v>365</v>
      </c>
      <c r="G203">
        <f t="shared" si="5"/>
        <v>406.9911504424779</v>
      </c>
    </row>
    <row r="204" spans="1:7" ht="21.75" customHeight="1" thickBot="1">
      <c r="A204" s="22" t="s">
        <v>315</v>
      </c>
      <c r="B204" s="223" t="s">
        <v>643</v>
      </c>
      <c r="C204" s="224"/>
      <c r="D204" s="225"/>
      <c r="E204" s="39">
        <f t="shared" si="6"/>
        <v>247.47</v>
      </c>
      <c r="F204" s="6">
        <v>219</v>
      </c>
      <c r="G204">
        <f t="shared" si="5"/>
        <v>244.1946902654867</v>
      </c>
    </row>
    <row r="205" spans="1:7" ht="18.75" customHeight="1" thickBot="1">
      <c r="A205" s="19"/>
      <c r="B205" s="226" t="s">
        <v>316</v>
      </c>
      <c r="C205" s="227"/>
      <c r="D205" s="228"/>
      <c r="E205" s="39"/>
      <c r="F205" s="6"/>
      <c r="G205">
        <f t="shared" si="5"/>
        <v>0</v>
      </c>
    </row>
    <row r="206" spans="1:7" ht="69" customHeight="1" thickBot="1">
      <c r="A206" s="34" t="s">
        <v>317</v>
      </c>
      <c r="B206" s="240" t="s">
        <v>720</v>
      </c>
      <c r="C206" s="241"/>
      <c r="D206" s="242"/>
      <c r="E206" s="39">
        <f t="shared" si="6"/>
        <v>630.54</v>
      </c>
      <c r="F206" s="37">
        <v>558</v>
      </c>
      <c r="G206">
        <f aca="true" t="shared" si="7" ref="G206:G263">F206*13/113+F206</f>
        <v>622.1946902654868</v>
      </c>
    </row>
    <row r="207" spans="1:7" ht="33.75" customHeight="1" thickBot="1">
      <c r="A207" s="21" t="s">
        <v>318</v>
      </c>
      <c r="B207" s="237" t="s">
        <v>721</v>
      </c>
      <c r="C207" s="238"/>
      <c r="D207" s="239"/>
      <c r="E207" s="39"/>
      <c r="F207" s="6"/>
      <c r="G207">
        <f t="shared" si="7"/>
        <v>0</v>
      </c>
    </row>
    <row r="208" spans="1:7" ht="16.5" thickBot="1">
      <c r="A208" s="19"/>
      <c r="B208" s="223" t="s">
        <v>722</v>
      </c>
      <c r="C208" s="224"/>
      <c r="D208" s="225"/>
      <c r="E208" s="39">
        <f t="shared" si="6"/>
        <v>420.36</v>
      </c>
      <c r="F208" s="6">
        <v>372</v>
      </c>
      <c r="G208">
        <f t="shared" si="7"/>
        <v>414.79646017699116</v>
      </c>
    </row>
    <row r="209" spans="1:7" ht="16.5" thickBot="1">
      <c r="A209" s="19"/>
      <c r="B209" s="223" t="s">
        <v>723</v>
      </c>
      <c r="C209" s="224"/>
      <c r="D209" s="225"/>
      <c r="E209" s="39">
        <f t="shared" si="6"/>
        <v>630.54</v>
      </c>
      <c r="F209" s="6">
        <v>558</v>
      </c>
      <c r="G209">
        <f t="shared" si="7"/>
        <v>622.1946902654868</v>
      </c>
    </row>
    <row r="210" spans="1:7" ht="30.75" customHeight="1" thickBot="1">
      <c r="A210" s="21" t="s">
        <v>319</v>
      </c>
      <c r="B210" s="223" t="s">
        <v>721</v>
      </c>
      <c r="C210" s="224"/>
      <c r="D210" s="225"/>
      <c r="E210" s="39"/>
      <c r="F210" s="6"/>
      <c r="G210">
        <f t="shared" si="7"/>
        <v>0</v>
      </c>
    </row>
    <row r="211" spans="1:7" ht="16.5" thickBot="1">
      <c r="A211" s="19"/>
      <c r="B211" s="223" t="s">
        <v>722</v>
      </c>
      <c r="C211" s="224"/>
      <c r="D211" s="225"/>
      <c r="E211" s="39">
        <f t="shared" si="6"/>
        <v>1050.9</v>
      </c>
      <c r="F211" s="6">
        <v>930</v>
      </c>
      <c r="G211">
        <f t="shared" si="7"/>
        <v>1036.9911504424779</v>
      </c>
    </row>
    <row r="212" spans="1:7" ht="16.5" thickBot="1">
      <c r="A212" s="19"/>
      <c r="B212" s="223" t="s">
        <v>723</v>
      </c>
      <c r="C212" s="224"/>
      <c r="D212" s="225"/>
      <c r="E212" s="39">
        <f t="shared" si="6"/>
        <v>1681.44</v>
      </c>
      <c r="F212" s="6">
        <v>1488</v>
      </c>
      <c r="G212">
        <f t="shared" si="7"/>
        <v>1659.1858407079646</v>
      </c>
    </row>
    <row r="213" spans="1:7" ht="16.5" thickBot="1">
      <c r="A213" s="21" t="s">
        <v>320</v>
      </c>
      <c r="B213" s="240" t="s">
        <v>724</v>
      </c>
      <c r="C213" s="241"/>
      <c r="D213" s="242"/>
      <c r="E213" s="39">
        <f t="shared" si="6"/>
        <v>41.81</v>
      </c>
      <c r="F213" s="6">
        <v>37</v>
      </c>
      <c r="G213">
        <f t="shared" si="7"/>
        <v>41.256637168141594</v>
      </c>
    </row>
    <row r="214" spans="1:7" ht="66.75" customHeight="1" thickBot="1">
      <c r="A214" s="21" t="s">
        <v>321</v>
      </c>
      <c r="B214" s="223" t="s">
        <v>725</v>
      </c>
      <c r="C214" s="224"/>
      <c r="D214" s="225"/>
      <c r="E214" s="39">
        <f t="shared" si="6"/>
        <v>210.18</v>
      </c>
      <c r="F214" s="6">
        <v>186</v>
      </c>
      <c r="G214">
        <f t="shared" si="7"/>
        <v>207.39823008849558</v>
      </c>
    </row>
    <row r="215" spans="1:7" ht="69" customHeight="1" thickBot="1">
      <c r="A215" s="21" t="s">
        <v>322</v>
      </c>
      <c r="B215" s="223" t="s">
        <v>726</v>
      </c>
      <c r="C215" s="224"/>
      <c r="D215" s="225"/>
      <c r="E215" s="39">
        <f t="shared" si="6"/>
        <v>210.18</v>
      </c>
      <c r="F215" s="6">
        <v>186</v>
      </c>
      <c r="G215">
        <f t="shared" si="7"/>
        <v>207.39823008849558</v>
      </c>
    </row>
    <row r="216" spans="1:7" ht="31.5" customHeight="1" thickBot="1">
      <c r="A216" s="21" t="s">
        <v>323</v>
      </c>
      <c r="B216" s="240" t="s">
        <v>727</v>
      </c>
      <c r="C216" s="241"/>
      <c r="D216" s="242"/>
      <c r="E216" s="39"/>
      <c r="F216" s="6"/>
      <c r="G216">
        <f t="shared" si="7"/>
        <v>0</v>
      </c>
    </row>
    <row r="217" spans="1:7" ht="16.5" thickBot="1">
      <c r="A217" s="19"/>
      <c r="B217" s="243" t="s">
        <v>728</v>
      </c>
      <c r="C217" s="244"/>
      <c r="D217" s="245"/>
      <c r="E217" s="39">
        <f t="shared" si="6"/>
        <v>247.47</v>
      </c>
      <c r="F217" s="6">
        <v>219</v>
      </c>
      <c r="G217">
        <f t="shared" si="7"/>
        <v>244.1946902654867</v>
      </c>
    </row>
    <row r="218" spans="1:7" ht="16.5" thickBot="1">
      <c r="A218" s="19"/>
      <c r="B218" s="243" t="s">
        <v>729</v>
      </c>
      <c r="C218" s="244"/>
      <c r="D218" s="245"/>
      <c r="E218" s="39">
        <f t="shared" si="6"/>
        <v>496.07</v>
      </c>
      <c r="F218" s="6">
        <v>439</v>
      </c>
      <c r="G218">
        <f t="shared" si="7"/>
        <v>489.50442477876106</v>
      </c>
    </row>
    <row r="219" spans="1:7" ht="49.5" customHeight="1" thickBot="1">
      <c r="A219" s="34" t="s">
        <v>324</v>
      </c>
      <c r="B219" s="240" t="s">
        <v>730</v>
      </c>
      <c r="C219" s="241"/>
      <c r="D219" s="242"/>
      <c r="E219" s="39">
        <f t="shared" si="6"/>
        <v>132.21</v>
      </c>
      <c r="F219" s="37">
        <v>117</v>
      </c>
      <c r="G219">
        <f t="shared" si="7"/>
        <v>130.46017699115043</v>
      </c>
    </row>
    <row r="220" spans="1:7" ht="81" customHeight="1" thickBot="1">
      <c r="A220" s="21" t="s">
        <v>325</v>
      </c>
      <c r="B220" s="237" t="s">
        <v>731</v>
      </c>
      <c r="C220" s="238"/>
      <c r="D220" s="239"/>
      <c r="E220" s="39">
        <f t="shared" si="6"/>
        <v>3152.7</v>
      </c>
      <c r="F220" s="6">
        <v>2790</v>
      </c>
      <c r="G220">
        <f t="shared" si="7"/>
        <v>3110.9734513274334</v>
      </c>
    </row>
    <row r="221" spans="1:7" ht="33" customHeight="1" thickBot="1">
      <c r="A221" s="21" t="s">
        <v>326</v>
      </c>
      <c r="B221" s="223" t="s">
        <v>732</v>
      </c>
      <c r="C221" s="224"/>
      <c r="D221" s="225"/>
      <c r="E221" s="39">
        <f t="shared" si="6"/>
        <v>350.3</v>
      </c>
      <c r="F221" s="6">
        <v>310</v>
      </c>
      <c r="G221">
        <f t="shared" si="7"/>
        <v>345.6637168141593</v>
      </c>
    </row>
    <row r="222" spans="1:7" ht="48.75" customHeight="1" thickBot="1">
      <c r="A222" s="21" t="s">
        <v>327</v>
      </c>
      <c r="B222" s="246" t="s">
        <v>733</v>
      </c>
      <c r="C222" s="247"/>
      <c r="D222" s="248"/>
      <c r="E222" s="39">
        <f t="shared" si="6"/>
        <v>3152.7</v>
      </c>
      <c r="F222" s="6">
        <v>2790</v>
      </c>
      <c r="G222">
        <f t="shared" si="7"/>
        <v>3110.9734513274334</v>
      </c>
    </row>
    <row r="223" spans="1:7" ht="33" customHeight="1" thickBot="1">
      <c r="A223" s="21" t="s">
        <v>328</v>
      </c>
      <c r="B223" s="252" t="s">
        <v>734</v>
      </c>
      <c r="C223" s="253"/>
      <c r="D223" s="254"/>
      <c r="E223" s="39">
        <f t="shared" si="6"/>
        <v>420.36</v>
      </c>
      <c r="F223" s="6">
        <v>372</v>
      </c>
      <c r="G223">
        <f t="shared" si="7"/>
        <v>414.79646017699116</v>
      </c>
    </row>
    <row r="224" spans="1:7" ht="36" customHeight="1" thickBot="1">
      <c r="A224" s="22" t="s">
        <v>329</v>
      </c>
      <c r="B224" s="223" t="s">
        <v>735</v>
      </c>
      <c r="C224" s="224"/>
      <c r="D224" s="225"/>
      <c r="E224" s="39">
        <f t="shared" si="6"/>
        <v>5.311</v>
      </c>
      <c r="F224" s="6">
        <v>4.7</v>
      </c>
      <c r="G224">
        <f t="shared" si="7"/>
        <v>5.2407079646017705</v>
      </c>
    </row>
    <row r="225" spans="1:7" ht="33.75" customHeight="1" thickBot="1">
      <c r="A225" s="22" t="s">
        <v>330</v>
      </c>
      <c r="B225" s="223" t="s">
        <v>736</v>
      </c>
      <c r="C225" s="224"/>
      <c r="D225" s="225"/>
      <c r="E225" s="39">
        <f aca="true" t="shared" si="8" ref="E225:E288">F225*0.13+F225</f>
        <v>17.515</v>
      </c>
      <c r="F225" s="6">
        <v>15.5</v>
      </c>
      <c r="G225">
        <f t="shared" si="7"/>
        <v>17.283185840707965</v>
      </c>
    </row>
    <row r="226" spans="1:7" ht="21.75" customHeight="1" thickBot="1">
      <c r="A226" s="22" t="s">
        <v>331</v>
      </c>
      <c r="B226" s="240" t="s">
        <v>737</v>
      </c>
      <c r="C226" s="241"/>
      <c r="D226" s="242"/>
      <c r="E226" s="39">
        <f t="shared" si="8"/>
        <v>247.7525</v>
      </c>
      <c r="F226" s="6">
        <v>219.25</v>
      </c>
      <c r="G226">
        <f t="shared" si="7"/>
        <v>244.47345132743362</v>
      </c>
    </row>
    <row r="227" spans="1:7" ht="31.5" customHeight="1" thickBot="1">
      <c r="A227" s="19"/>
      <c r="B227" s="249" t="s">
        <v>738</v>
      </c>
      <c r="C227" s="250"/>
      <c r="D227" s="251"/>
      <c r="E227" s="39"/>
      <c r="F227" s="6"/>
      <c r="G227">
        <f t="shared" si="7"/>
        <v>0</v>
      </c>
    </row>
    <row r="228" spans="1:7" ht="35.25" customHeight="1" thickBot="1">
      <c r="A228" s="19" t="s">
        <v>739</v>
      </c>
      <c r="B228" s="223" t="s">
        <v>740</v>
      </c>
      <c r="C228" s="224"/>
      <c r="D228" s="225"/>
      <c r="E228" s="39">
        <f t="shared" si="8"/>
        <v>10.509</v>
      </c>
      <c r="F228" s="6">
        <v>9.3</v>
      </c>
      <c r="G228">
        <f t="shared" si="7"/>
        <v>10.36991150442478</v>
      </c>
    </row>
    <row r="229" spans="1:7" ht="16.5" thickBot="1">
      <c r="A229" s="19" t="s">
        <v>741</v>
      </c>
      <c r="B229" s="223" t="s">
        <v>742</v>
      </c>
      <c r="C229" s="224"/>
      <c r="D229" s="225"/>
      <c r="E229" s="39">
        <f t="shared" si="8"/>
        <v>63.28</v>
      </c>
      <c r="F229" s="6">
        <v>56</v>
      </c>
      <c r="G229">
        <f t="shared" si="7"/>
        <v>62.442477876106196</v>
      </c>
    </row>
    <row r="230" spans="1:7" ht="31.5" customHeight="1" thickBot="1">
      <c r="A230" s="21" t="s">
        <v>332</v>
      </c>
      <c r="B230" s="223" t="s">
        <v>743</v>
      </c>
      <c r="C230" s="224"/>
      <c r="D230" s="225"/>
      <c r="E230" s="39">
        <f t="shared" si="8"/>
        <v>189.84</v>
      </c>
      <c r="F230" s="6">
        <v>168</v>
      </c>
      <c r="G230">
        <f t="shared" si="7"/>
        <v>187.32743362831857</v>
      </c>
    </row>
    <row r="231" spans="1:7" ht="16.5" thickBot="1">
      <c r="A231" s="21" t="s">
        <v>333</v>
      </c>
      <c r="B231" s="223" t="s">
        <v>744</v>
      </c>
      <c r="C231" s="224"/>
      <c r="D231" s="225"/>
      <c r="E231" s="39">
        <f t="shared" si="8"/>
        <v>1050.9</v>
      </c>
      <c r="F231" s="6">
        <v>930</v>
      </c>
      <c r="G231">
        <f t="shared" si="7"/>
        <v>1036.9911504424779</v>
      </c>
    </row>
    <row r="232" spans="1:7" ht="54.75" customHeight="1" thickBot="1">
      <c r="A232" s="34" t="s">
        <v>334</v>
      </c>
      <c r="B232" s="223" t="s">
        <v>745</v>
      </c>
      <c r="C232" s="224"/>
      <c r="D232" s="225"/>
      <c r="E232" s="39"/>
      <c r="F232" s="37"/>
      <c r="G232">
        <f t="shared" si="7"/>
        <v>0</v>
      </c>
    </row>
    <row r="233" spans="1:7" ht="24" customHeight="1" thickBot="1">
      <c r="A233" s="19"/>
      <c r="B233" s="237" t="s">
        <v>746</v>
      </c>
      <c r="C233" s="238"/>
      <c r="D233" s="239"/>
      <c r="E233" s="39">
        <f t="shared" si="8"/>
        <v>5.65</v>
      </c>
      <c r="F233" s="6">
        <v>5</v>
      </c>
      <c r="G233">
        <f t="shared" si="7"/>
        <v>5.575221238938053</v>
      </c>
    </row>
    <row r="234" spans="1:7" ht="22.5" customHeight="1" thickBot="1">
      <c r="A234" s="19"/>
      <c r="B234" s="223" t="s">
        <v>747</v>
      </c>
      <c r="C234" s="224"/>
      <c r="D234" s="225"/>
      <c r="E234" s="39">
        <f>F234*0.13+F234</f>
        <v>2.5312</v>
      </c>
      <c r="F234" s="6">
        <v>2.24</v>
      </c>
      <c r="G234">
        <f t="shared" si="7"/>
        <v>2.497699115044248</v>
      </c>
    </row>
    <row r="235" spans="1:7" ht="37.5" customHeight="1" thickBot="1">
      <c r="A235" s="21" t="s">
        <v>335</v>
      </c>
      <c r="B235" s="223" t="s">
        <v>748</v>
      </c>
      <c r="C235" s="224"/>
      <c r="D235" s="225"/>
      <c r="E235" s="39">
        <f t="shared" si="8"/>
        <v>113</v>
      </c>
      <c r="F235" s="6">
        <v>100</v>
      </c>
      <c r="G235">
        <f t="shared" si="7"/>
        <v>111.50442477876106</v>
      </c>
    </row>
    <row r="236" spans="1:7" ht="20.25" customHeight="1" thickBot="1">
      <c r="A236" s="21" t="s">
        <v>336</v>
      </c>
      <c r="B236" s="223" t="s">
        <v>749</v>
      </c>
      <c r="C236" s="224"/>
      <c r="D236" s="225"/>
      <c r="E236" s="39">
        <f t="shared" si="8"/>
        <v>62.489</v>
      </c>
      <c r="F236" s="6">
        <v>55.3</v>
      </c>
      <c r="G236">
        <f t="shared" si="7"/>
        <v>61.66194690265486</v>
      </c>
    </row>
    <row r="237" spans="1:7" ht="21" customHeight="1" thickBot="1">
      <c r="A237" s="21" t="s">
        <v>337</v>
      </c>
      <c r="B237" s="223" t="s">
        <v>750</v>
      </c>
      <c r="C237" s="224"/>
      <c r="D237" s="225"/>
      <c r="E237" s="39">
        <f t="shared" si="8"/>
        <v>62.15</v>
      </c>
      <c r="F237" s="6">
        <v>55</v>
      </c>
      <c r="G237">
        <f t="shared" si="7"/>
        <v>61.32743362831859</v>
      </c>
    </row>
    <row r="238" spans="1:7" ht="16.5" thickBot="1">
      <c r="A238" s="19"/>
      <c r="B238" s="226" t="s">
        <v>338</v>
      </c>
      <c r="C238" s="227"/>
      <c r="D238" s="228"/>
      <c r="E238" s="39"/>
      <c r="F238" s="6"/>
      <c r="G238">
        <f t="shared" si="7"/>
        <v>0</v>
      </c>
    </row>
    <row r="239" spans="1:7" ht="34.5" customHeight="1" thickBot="1">
      <c r="A239" s="21" t="s">
        <v>339</v>
      </c>
      <c r="B239" s="223" t="s">
        <v>751</v>
      </c>
      <c r="C239" s="224"/>
      <c r="D239" s="225"/>
      <c r="E239" s="39">
        <f t="shared" si="8"/>
        <v>1654.32</v>
      </c>
      <c r="F239" s="6">
        <v>1464</v>
      </c>
      <c r="G239">
        <f t="shared" si="7"/>
        <v>1632.424778761062</v>
      </c>
    </row>
    <row r="240" spans="1:7" ht="17.25" customHeight="1" thickBot="1">
      <c r="A240" s="19" t="s">
        <v>752</v>
      </c>
      <c r="B240" s="223" t="s">
        <v>753</v>
      </c>
      <c r="C240" s="224"/>
      <c r="D240" s="225"/>
      <c r="E240" s="39">
        <f t="shared" si="8"/>
        <v>124.3</v>
      </c>
      <c r="F240" s="6">
        <v>110</v>
      </c>
      <c r="G240">
        <f t="shared" si="7"/>
        <v>122.65486725663717</v>
      </c>
    </row>
    <row r="241" spans="1:7" ht="16.5" thickBot="1">
      <c r="A241" s="19" t="s">
        <v>754</v>
      </c>
      <c r="B241" s="223" t="s">
        <v>755</v>
      </c>
      <c r="C241" s="224"/>
      <c r="D241" s="225"/>
      <c r="E241" s="39">
        <f t="shared" si="8"/>
        <v>1240.74</v>
      </c>
      <c r="F241" s="6">
        <v>1098</v>
      </c>
      <c r="G241">
        <f t="shared" si="7"/>
        <v>1224.3185840707965</v>
      </c>
    </row>
    <row r="242" spans="1:7" ht="16.5" thickBot="1">
      <c r="A242" s="19"/>
      <c r="B242" s="223" t="s">
        <v>756</v>
      </c>
      <c r="C242" s="224"/>
      <c r="D242" s="225"/>
      <c r="E242" s="39">
        <f t="shared" si="8"/>
        <v>496.07</v>
      </c>
      <c r="F242" s="6">
        <v>439</v>
      </c>
      <c r="G242">
        <f t="shared" si="7"/>
        <v>489.50442477876106</v>
      </c>
    </row>
    <row r="243" spans="1:7" ht="34.5" customHeight="1" thickBot="1">
      <c r="A243" s="34" t="s">
        <v>340</v>
      </c>
      <c r="B243" s="223" t="s">
        <v>433</v>
      </c>
      <c r="C243" s="224"/>
      <c r="D243" s="225"/>
      <c r="E243" s="39">
        <f t="shared" si="8"/>
        <v>1654.32</v>
      </c>
      <c r="F243" s="37">
        <v>1464</v>
      </c>
      <c r="G243">
        <f t="shared" si="7"/>
        <v>1632.424778761062</v>
      </c>
    </row>
    <row r="244" spans="1:7" ht="33.75" customHeight="1" thickBot="1">
      <c r="A244" s="21" t="s">
        <v>341</v>
      </c>
      <c r="B244" s="237" t="s">
        <v>757</v>
      </c>
      <c r="C244" s="238"/>
      <c r="D244" s="239"/>
      <c r="E244" s="39">
        <f t="shared" si="8"/>
        <v>2067.9</v>
      </c>
      <c r="F244" s="6">
        <v>1830</v>
      </c>
      <c r="G244">
        <f t="shared" si="7"/>
        <v>2040.5309734513276</v>
      </c>
    </row>
    <row r="245" spans="1:7" ht="50.25" customHeight="1" thickBot="1">
      <c r="A245" s="21" t="s">
        <v>342</v>
      </c>
      <c r="B245" s="223" t="s">
        <v>758</v>
      </c>
      <c r="C245" s="224"/>
      <c r="D245" s="225"/>
      <c r="E245" s="39">
        <f t="shared" si="8"/>
        <v>309.62</v>
      </c>
      <c r="F245" s="6">
        <v>274</v>
      </c>
      <c r="G245">
        <f t="shared" si="7"/>
        <v>305.5221238938053</v>
      </c>
    </row>
    <row r="246" spans="1:7" ht="33.75" customHeight="1" thickBot="1">
      <c r="A246" s="21" t="s">
        <v>343</v>
      </c>
      <c r="B246" s="223" t="s">
        <v>759</v>
      </c>
      <c r="C246" s="224"/>
      <c r="D246" s="225"/>
      <c r="E246" s="39">
        <f t="shared" si="8"/>
        <v>1654.32</v>
      </c>
      <c r="F246" s="6">
        <v>1464</v>
      </c>
      <c r="G246">
        <f t="shared" si="7"/>
        <v>1632.424778761062</v>
      </c>
    </row>
    <row r="247" spans="1:7" ht="19.5" customHeight="1" thickBot="1">
      <c r="A247" s="19" t="s">
        <v>760</v>
      </c>
      <c r="B247" s="223" t="s">
        <v>761</v>
      </c>
      <c r="C247" s="224"/>
      <c r="D247" s="225"/>
      <c r="E247" s="39"/>
      <c r="F247" s="6"/>
      <c r="G247">
        <f t="shared" si="7"/>
        <v>0</v>
      </c>
    </row>
    <row r="248" spans="1:7" ht="19.5" customHeight="1" thickBot="1">
      <c r="A248" s="19"/>
      <c r="B248" s="223" t="s">
        <v>762</v>
      </c>
      <c r="C248" s="224"/>
      <c r="D248" s="225"/>
      <c r="E248" s="39">
        <f t="shared" si="8"/>
        <v>103.395</v>
      </c>
      <c r="F248" s="6">
        <v>91.5</v>
      </c>
      <c r="G248">
        <f t="shared" si="7"/>
        <v>102.02654867256638</v>
      </c>
    </row>
    <row r="249" spans="1:7" ht="20.25" customHeight="1" thickBot="1">
      <c r="A249" s="19"/>
      <c r="B249" s="223" t="s">
        <v>763</v>
      </c>
      <c r="C249" s="224"/>
      <c r="D249" s="225"/>
      <c r="E249" s="39">
        <f t="shared" si="8"/>
        <v>206.79</v>
      </c>
      <c r="F249" s="6">
        <v>183</v>
      </c>
      <c r="G249">
        <f t="shared" si="7"/>
        <v>204.05309734513276</v>
      </c>
    </row>
    <row r="250" spans="1:7" ht="35.25" customHeight="1" thickBot="1">
      <c r="A250" s="21" t="s">
        <v>344</v>
      </c>
      <c r="B250" s="223" t="s">
        <v>764</v>
      </c>
      <c r="C250" s="224"/>
      <c r="D250" s="225"/>
      <c r="E250" s="39">
        <f t="shared" si="8"/>
        <v>7.91</v>
      </c>
      <c r="F250" s="6">
        <v>7</v>
      </c>
      <c r="G250">
        <f t="shared" si="7"/>
        <v>7.8053097345132745</v>
      </c>
    </row>
    <row r="251" spans="1:7" ht="82.5" customHeight="1" thickBot="1">
      <c r="A251" s="21" t="s">
        <v>345</v>
      </c>
      <c r="B251" s="223" t="s">
        <v>765</v>
      </c>
      <c r="C251" s="224"/>
      <c r="D251" s="225"/>
      <c r="E251" s="39"/>
      <c r="F251" s="6"/>
      <c r="G251">
        <f t="shared" si="7"/>
        <v>0</v>
      </c>
    </row>
    <row r="252" spans="1:7" ht="46.5" customHeight="1" thickBot="1">
      <c r="A252" s="23" t="s">
        <v>346</v>
      </c>
      <c r="B252" s="223" t="s">
        <v>766</v>
      </c>
      <c r="C252" s="224"/>
      <c r="D252" s="225"/>
      <c r="E252" s="39">
        <f t="shared" si="8"/>
        <v>64.9411</v>
      </c>
      <c r="F252" s="6">
        <v>57.47</v>
      </c>
      <c r="G252">
        <f t="shared" si="7"/>
        <v>64.08159292035398</v>
      </c>
    </row>
    <row r="253" spans="1:7" ht="96" customHeight="1" thickBot="1">
      <c r="A253" s="23" t="s">
        <v>347</v>
      </c>
      <c r="B253" s="223" t="s">
        <v>767</v>
      </c>
      <c r="C253" s="224"/>
      <c r="D253" s="225"/>
      <c r="E253" s="39"/>
      <c r="F253" s="6"/>
      <c r="G253">
        <f t="shared" si="7"/>
        <v>0</v>
      </c>
    </row>
    <row r="254" spans="1:7" ht="16.5" thickBot="1">
      <c r="A254" s="19"/>
      <c r="B254" s="223" t="s">
        <v>768</v>
      </c>
      <c r="C254" s="224"/>
      <c r="D254" s="225"/>
      <c r="E254" s="39">
        <f t="shared" si="8"/>
        <v>57.81079999999999</v>
      </c>
      <c r="F254" s="6">
        <v>51.16</v>
      </c>
      <c r="G254">
        <f t="shared" si="7"/>
        <v>57.045663716814154</v>
      </c>
    </row>
    <row r="255" spans="1:7" ht="16.5" thickBot="1">
      <c r="A255" s="19"/>
      <c r="B255" s="223" t="s">
        <v>769</v>
      </c>
      <c r="C255" s="224"/>
      <c r="D255" s="225"/>
      <c r="E255" s="39">
        <f t="shared" si="8"/>
        <v>66.0711</v>
      </c>
      <c r="F255" s="6">
        <v>58.47</v>
      </c>
      <c r="G255">
        <f t="shared" si="7"/>
        <v>65.19663716814159</v>
      </c>
    </row>
    <row r="256" spans="1:7" ht="16.5" thickBot="1">
      <c r="A256" s="19"/>
      <c r="B256" s="223" t="s">
        <v>770</v>
      </c>
      <c r="C256" s="224"/>
      <c r="D256" s="225"/>
      <c r="E256" s="39">
        <f t="shared" si="8"/>
        <v>181.6814</v>
      </c>
      <c r="F256" s="6">
        <v>160.78</v>
      </c>
      <c r="G256">
        <f t="shared" si="7"/>
        <v>179.27681415929203</v>
      </c>
    </row>
    <row r="257" spans="1:7" ht="21" customHeight="1" thickBot="1">
      <c r="A257" s="19"/>
      <c r="B257" s="226" t="s">
        <v>348</v>
      </c>
      <c r="C257" s="227"/>
      <c r="D257" s="228"/>
      <c r="E257" s="39"/>
      <c r="F257" s="6"/>
      <c r="G257">
        <f t="shared" si="7"/>
        <v>0</v>
      </c>
    </row>
    <row r="258" spans="1:7" ht="18" customHeight="1" thickBot="1">
      <c r="A258" s="24" t="s">
        <v>349</v>
      </c>
      <c r="B258" s="226" t="s">
        <v>771</v>
      </c>
      <c r="C258" s="227"/>
      <c r="D258" s="228"/>
      <c r="E258" s="39"/>
      <c r="F258" s="6"/>
      <c r="G258">
        <f t="shared" si="7"/>
        <v>0</v>
      </c>
    </row>
    <row r="259" spans="1:7" ht="34.5" customHeight="1" thickBot="1">
      <c r="A259" s="23" t="s">
        <v>350</v>
      </c>
      <c r="B259" s="199" t="s">
        <v>435</v>
      </c>
      <c r="C259" s="200"/>
      <c r="D259" s="201"/>
      <c r="E259" s="39">
        <f t="shared" si="8"/>
        <v>65.54</v>
      </c>
      <c r="F259" s="6">
        <v>58</v>
      </c>
      <c r="G259">
        <f t="shared" si="7"/>
        <v>64.67256637168141</v>
      </c>
    </row>
    <row r="260" spans="1:7" ht="18" customHeight="1" thickBot="1">
      <c r="A260" s="24" t="s">
        <v>351</v>
      </c>
      <c r="B260" s="226" t="s">
        <v>772</v>
      </c>
      <c r="C260" s="227"/>
      <c r="D260" s="228"/>
      <c r="E260" s="39"/>
      <c r="F260" s="6"/>
      <c r="G260">
        <f t="shared" si="7"/>
        <v>0</v>
      </c>
    </row>
    <row r="261" spans="1:7" ht="36.75" customHeight="1" thickBot="1">
      <c r="A261" s="23" t="s">
        <v>352</v>
      </c>
      <c r="B261" s="223" t="s">
        <v>773</v>
      </c>
      <c r="C261" s="224"/>
      <c r="D261" s="225"/>
      <c r="E261" s="39">
        <f t="shared" si="8"/>
        <v>412.45</v>
      </c>
      <c r="F261" s="6">
        <v>365</v>
      </c>
      <c r="G261">
        <f t="shared" si="7"/>
        <v>406.9911504424779</v>
      </c>
    </row>
    <row r="262" spans="1:7" ht="20.25" customHeight="1" thickBot="1">
      <c r="A262" s="19" t="s">
        <v>774</v>
      </c>
      <c r="B262" s="223" t="s">
        <v>775</v>
      </c>
      <c r="C262" s="224"/>
      <c r="D262" s="225"/>
      <c r="E262" s="39">
        <f t="shared" si="8"/>
        <v>197.75</v>
      </c>
      <c r="F262" s="6">
        <v>175</v>
      </c>
      <c r="G262">
        <f t="shared" si="7"/>
        <v>195.13274336283186</v>
      </c>
    </row>
    <row r="263" spans="1:7" ht="33" customHeight="1" thickBot="1">
      <c r="A263" s="23" t="s">
        <v>353</v>
      </c>
      <c r="B263" s="223" t="s">
        <v>776</v>
      </c>
      <c r="C263" s="224"/>
      <c r="D263" s="225"/>
      <c r="E263" s="39">
        <f t="shared" si="8"/>
        <v>297.19</v>
      </c>
      <c r="F263" s="6">
        <v>263</v>
      </c>
      <c r="G263">
        <f t="shared" si="7"/>
        <v>293.2566371681416</v>
      </c>
    </row>
    <row r="264" spans="1:7" ht="20.25" customHeight="1" thickBot="1">
      <c r="A264" s="24" t="s">
        <v>354</v>
      </c>
      <c r="B264" s="226" t="s">
        <v>777</v>
      </c>
      <c r="C264" s="227"/>
      <c r="D264" s="228"/>
      <c r="E264" s="39">
        <f t="shared" si="8"/>
        <v>0</v>
      </c>
      <c r="F264" s="6"/>
      <c r="G264">
        <f aca="true" t="shared" si="9" ref="G264:G327">F264*13/113+F264</f>
        <v>0</v>
      </c>
    </row>
    <row r="265" spans="1:7" ht="19.5" customHeight="1" thickBot="1">
      <c r="A265" s="23" t="s">
        <v>355</v>
      </c>
      <c r="B265" s="223" t="s">
        <v>778</v>
      </c>
      <c r="C265" s="224"/>
      <c r="D265" s="225"/>
      <c r="E265" s="39">
        <f t="shared" si="8"/>
        <v>0</v>
      </c>
      <c r="F265" s="6"/>
      <c r="G265">
        <f t="shared" si="9"/>
        <v>0</v>
      </c>
    </row>
    <row r="266" spans="1:7" ht="32.25" customHeight="1" thickBot="1">
      <c r="A266" s="19"/>
      <c r="B266" s="199" t="s">
        <v>434</v>
      </c>
      <c r="C266" s="200"/>
      <c r="D266" s="201"/>
      <c r="E266" s="39">
        <f t="shared" si="8"/>
        <v>247.47</v>
      </c>
      <c r="F266" s="6">
        <v>219</v>
      </c>
      <c r="G266">
        <f t="shared" si="9"/>
        <v>244.1946902654867</v>
      </c>
    </row>
    <row r="267" spans="1:7" ht="21.75" customHeight="1" thickBot="1">
      <c r="A267" s="23" t="s">
        <v>356</v>
      </c>
      <c r="B267" s="199" t="s">
        <v>436</v>
      </c>
      <c r="C267" s="200"/>
      <c r="D267" s="201"/>
      <c r="E267" s="39">
        <f t="shared" si="8"/>
        <v>247.47</v>
      </c>
      <c r="F267" s="6">
        <v>219</v>
      </c>
      <c r="G267">
        <f t="shared" si="9"/>
        <v>244.1946902654867</v>
      </c>
    </row>
    <row r="268" spans="1:7" ht="37.5" customHeight="1" thickBot="1">
      <c r="A268" s="23" t="s">
        <v>357</v>
      </c>
      <c r="B268" s="199" t="s">
        <v>779</v>
      </c>
      <c r="C268" s="200"/>
      <c r="D268" s="201"/>
      <c r="E268" s="39">
        <f t="shared" si="8"/>
        <v>247.47</v>
      </c>
      <c r="F268" s="6">
        <v>219</v>
      </c>
      <c r="G268">
        <f t="shared" si="9"/>
        <v>244.1946902654867</v>
      </c>
    </row>
    <row r="269" spans="1:7" ht="21" customHeight="1" thickBot="1">
      <c r="A269" s="23" t="s">
        <v>358</v>
      </c>
      <c r="B269" s="199" t="s">
        <v>437</v>
      </c>
      <c r="C269" s="200"/>
      <c r="D269" s="201"/>
      <c r="E269" s="39">
        <f t="shared" si="8"/>
        <v>247.47</v>
      </c>
      <c r="F269" s="6">
        <v>219</v>
      </c>
      <c r="G269">
        <f t="shared" si="9"/>
        <v>244.1946902654867</v>
      </c>
    </row>
    <row r="270" spans="1:7" ht="17.25" customHeight="1" thickBot="1">
      <c r="A270" s="19" t="s">
        <v>780</v>
      </c>
      <c r="B270" s="223" t="s">
        <v>781</v>
      </c>
      <c r="C270" s="224"/>
      <c r="D270" s="225"/>
      <c r="E270" s="39">
        <f t="shared" si="8"/>
        <v>247.47</v>
      </c>
      <c r="F270" s="6">
        <v>219</v>
      </c>
      <c r="G270">
        <f t="shared" si="9"/>
        <v>244.1946902654867</v>
      </c>
    </row>
    <row r="271" spans="1:7" ht="48" customHeight="1" thickBot="1">
      <c r="A271" s="23" t="s">
        <v>359</v>
      </c>
      <c r="B271" s="223" t="s">
        <v>782</v>
      </c>
      <c r="C271" s="224"/>
      <c r="D271" s="225"/>
      <c r="E271" s="39">
        <f t="shared" si="8"/>
        <v>164.98</v>
      </c>
      <c r="F271" s="6">
        <v>146</v>
      </c>
      <c r="G271">
        <f t="shared" si="9"/>
        <v>162.79646017699116</v>
      </c>
    </row>
    <row r="272" spans="1:7" ht="18.75" customHeight="1" thickBot="1">
      <c r="A272" s="19" t="s">
        <v>783</v>
      </c>
      <c r="B272" s="223" t="s">
        <v>784</v>
      </c>
      <c r="C272" s="224"/>
      <c r="D272" s="225"/>
      <c r="E272" s="39">
        <f t="shared" si="8"/>
        <v>82.49</v>
      </c>
      <c r="F272" s="6">
        <v>73</v>
      </c>
      <c r="G272">
        <f t="shared" si="9"/>
        <v>81.39823008849558</v>
      </c>
    </row>
    <row r="273" spans="1:7" ht="40.5" customHeight="1" thickBot="1">
      <c r="A273" s="25"/>
      <c r="B273" s="205" t="s">
        <v>360</v>
      </c>
      <c r="C273" s="206"/>
      <c r="D273" s="207"/>
      <c r="E273" s="39"/>
      <c r="F273" s="6"/>
      <c r="G273">
        <f t="shared" si="9"/>
        <v>0</v>
      </c>
    </row>
    <row r="274" spans="1:7" ht="18.75" customHeight="1" thickBot="1">
      <c r="A274" s="24" t="s">
        <v>361</v>
      </c>
      <c r="B274" s="226" t="s">
        <v>771</v>
      </c>
      <c r="C274" s="227"/>
      <c r="D274" s="228"/>
      <c r="E274" s="39"/>
      <c r="F274" s="6"/>
      <c r="G274">
        <f t="shared" si="9"/>
        <v>0</v>
      </c>
    </row>
    <row r="275" spans="1:7" ht="40.5" customHeight="1" thickBot="1">
      <c r="A275" s="23" t="s">
        <v>362</v>
      </c>
      <c r="B275" s="199" t="s">
        <v>438</v>
      </c>
      <c r="C275" s="200"/>
      <c r="D275" s="201"/>
      <c r="E275" s="39">
        <f t="shared" si="8"/>
        <v>247.47</v>
      </c>
      <c r="F275" s="6">
        <v>219</v>
      </c>
      <c r="G275">
        <f t="shared" si="9"/>
        <v>244.1946902654867</v>
      </c>
    </row>
    <row r="276" spans="1:7" ht="18.75" customHeight="1" thickBot="1">
      <c r="A276" s="19" t="s">
        <v>785</v>
      </c>
      <c r="B276" s="234" t="s">
        <v>786</v>
      </c>
      <c r="C276" s="235"/>
      <c r="D276" s="236"/>
      <c r="E276" s="39">
        <f t="shared" si="8"/>
        <v>247.47</v>
      </c>
      <c r="F276" s="6">
        <v>219</v>
      </c>
      <c r="G276">
        <f t="shared" si="9"/>
        <v>244.1946902654867</v>
      </c>
    </row>
    <row r="277" spans="1:7" ht="21.75" customHeight="1" thickBot="1">
      <c r="A277" s="23" t="s">
        <v>363</v>
      </c>
      <c r="B277" s="234" t="s">
        <v>787</v>
      </c>
      <c r="C277" s="235"/>
      <c r="D277" s="236"/>
      <c r="E277" s="39">
        <f t="shared" si="8"/>
        <v>412.45</v>
      </c>
      <c r="F277" s="6">
        <v>365</v>
      </c>
      <c r="G277">
        <f t="shared" si="9"/>
        <v>406.9911504424779</v>
      </c>
    </row>
    <row r="278" spans="1:7" ht="20.25" customHeight="1" thickBot="1">
      <c r="A278" s="23" t="s">
        <v>364</v>
      </c>
      <c r="B278" s="223" t="s">
        <v>788</v>
      </c>
      <c r="C278" s="224"/>
      <c r="D278" s="225"/>
      <c r="E278" s="39">
        <f t="shared" si="8"/>
        <v>661.05</v>
      </c>
      <c r="F278" s="6">
        <v>585</v>
      </c>
      <c r="G278">
        <f t="shared" si="9"/>
        <v>652.3008849557522</v>
      </c>
    </row>
    <row r="279" spans="1:7" ht="18" customHeight="1" thickBot="1">
      <c r="A279" s="25" t="s">
        <v>789</v>
      </c>
      <c r="B279" s="226" t="s">
        <v>772</v>
      </c>
      <c r="C279" s="227"/>
      <c r="D279" s="228"/>
      <c r="E279" s="39"/>
      <c r="F279" s="6"/>
      <c r="G279">
        <f t="shared" si="9"/>
        <v>0</v>
      </c>
    </row>
    <row r="280" spans="1:7" ht="17.25" customHeight="1" thickBot="1">
      <c r="A280" s="23" t="s">
        <v>365</v>
      </c>
      <c r="B280" s="223" t="s">
        <v>790</v>
      </c>
      <c r="C280" s="224"/>
      <c r="D280" s="225"/>
      <c r="E280" s="39">
        <f t="shared" si="8"/>
        <v>115.26</v>
      </c>
      <c r="F280" s="6">
        <v>102</v>
      </c>
      <c r="G280">
        <f t="shared" si="9"/>
        <v>113.73451327433628</v>
      </c>
    </row>
    <row r="281" spans="1:7" ht="16.5" thickBot="1">
      <c r="A281" s="23" t="s">
        <v>366</v>
      </c>
      <c r="B281" s="223" t="s">
        <v>791</v>
      </c>
      <c r="C281" s="224"/>
      <c r="D281" s="225"/>
      <c r="E281" s="39">
        <f t="shared" si="8"/>
        <v>115.26</v>
      </c>
      <c r="F281" s="6">
        <v>102</v>
      </c>
      <c r="G281">
        <f t="shared" si="9"/>
        <v>113.73451327433628</v>
      </c>
    </row>
    <row r="282" spans="1:7" ht="16.5" thickBot="1">
      <c r="A282" s="23" t="s">
        <v>367</v>
      </c>
      <c r="B282" s="223" t="s">
        <v>792</v>
      </c>
      <c r="C282" s="224"/>
      <c r="D282" s="225"/>
      <c r="E282" s="39">
        <f t="shared" si="8"/>
        <v>164.98</v>
      </c>
      <c r="F282" s="6">
        <v>146</v>
      </c>
      <c r="G282">
        <f t="shared" si="9"/>
        <v>162.79646017699116</v>
      </c>
    </row>
    <row r="283" spans="1:7" ht="16.5" thickBot="1">
      <c r="A283" s="23" t="s">
        <v>368</v>
      </c>
      <c r="B283" s="223" t="s">
        <v>793</v>
      </c>
      <c r="C283" s="224"/>
      <c r="D283" s="225"/>
      <c r="E283" s="39">
        <f t="shared" si="8"/>
        <v>115.26</v>
      </c>
      <c r="F283" s="6">
        <v>102</v>
      </c>
      <c r="G283">
        <f t="shared" si="9"/>
        <v>113.73451327433628</v>
      </c>
    </row>
    <row r="284" spans="1:7" ht="16.5" thickBot="1">
      <c r="A284" s="19" t="s">
        <v>794</v>
      </c>
      <c r="B284" s="223" t="s">
        <v>795</v>
      </c>
      <c r="C284" s="224"/>
      <c r="D284" s="225"/>
      <c r="E284" s="39">
        <f t="shared" si="8"/>
        <v>247.47</v>
      </c>
      <c r="F284" s="6">
        <v>219</v>
      </c>
      <c r="G284">
        <f t="shared" si="9"/>
        <v>244.1946902654867</v>
      </c>
    </row>
    <row r="285" spans="1:7" ht="31.5" customHeight="1" thickBot="1">
      <c r="A285" s="19" t="s">
        <v>796</v>
      </c>
      <c r="B285" s="223" t="s">
        <v>797</v>
      </c>
      <c r="C285" s="224"/>
      <c r="D285" s="225"/>
      <c r="E285" s="39">
        <f t="shared" si="8"/>
        <v>132.21</v>
      </c>
      <c r="F285" s="6">
        <v>117</v>
      </c>
      <c r="G285">
        <f t="shared" si="9"/>
        <v>130.46017699115043</v>
      </c>
    </row>
    <row r="286" spans="1:7" ht="16.5" thickBot="1">
      <c r="A286" s="19" t="s">
        <v>798</v>
      </c>
      <c r="B286" s="223" t="s">
        <v>799</v>
      </c>
      <c r="C286" s="224"/>
      <c r="D286" s="225"/>
      <c r="E286" s="39">
        <f t="shared" si="8"/>
        <v>132.21</v>
      </c>
      <c r="F286" s="6">
        <v>117</v>
      </c>
      <c r="G286">
        <f t="shared" si="9"/>
        <v>130.46017699115043</v>
      </c>
    </row>
    <row r="287" spans="1:7" ht="16.5" thickBot="1">
      <c r="A287" s="19" t="s">
        <v>800</v>
      </c>
      <c r="B287" s="223" t="s">
        <v>801</v>
      </c>
      <c r="C287" s="224"/>
      <c r="D287" s="225"/>
      <c r="E287" s="39">
        <f t="shared" si="8"/>
        <v>132.21</v>
      </c>
      <c r="F287" s="6">
        <v>117</v>
      </c>
      <c r="G287">
        <f t="shared" si="9"/>
        <v>130.46017699115043</v>
      </c>
    </row>
    <row r="288" spans="1:7" ht="16.5" thickBot="1">
      <c r="A288" s="19" t="s">
        <v>802</v>
      </c>
      <c r="B288" s="223" t="s">
        <v>803</v>
      </c>
      <c r="C288" s="224"/>
      <c r="D288" s="225"/>
      <c r="E288" s="39">
        <f t="shared" si="8"/>
        <v>82.49</v>
      </c>
      <c r="F288" s="6">
        <v>73</v>
      </c>
      <c r="G288">
        <f t="shared" si="9"/>
        <v>81.39823008849558</v>
      </c>
    </row>
    <row r="289" spans="1:7" ht="16.5" thickBot="1">
      <c r="A289" s="23" t="s">
        <v>369</v>
      </c>
      <c r="B289" s="223" t="s">
        <v>804</v>
      </c>
      <c r="C289" s="224"/>
      <c r="D289" s="225"/>
      <c r="E289" s="39">
        <f aca="true" t="shared" si="10" ref="E289:E352">F289*0.13+F289</f>
        <v>149.16</v>
      </c>
      <c r="F289" s="6">
        <v>132</v>
      </c>
      <c r="G289">
        <f t="shared" si="9"/>
        <v>147.1858407079646</v>
      </c>
    </row>
    <row r="290" spans="1:7" ht="19.5" customHeight="1" thickBot="1">
      <c r="A290" s="23" t="s">
        <v>370</v>
      </c>
      <c r="B290" s="223" t="s">
        <v>805</v>
      </c>
      <c r="C290" s="224"/>
      <c r="D290" s="225"/>
      <c r="E290" s="39">
        <f t="shared" si="10"/>
        <v>412.45</v>
      </c>
      <c r="F290" s="6">
        <v>365</v>
      </c>
      <c r="G290">
        <f t="shared" si="9"/>
        <v>406.9911504424779</v>
      </c>
    </row>
    <row r="291" spans="1:7" ht="16.5" thickBot="1">
      <c r="A291" s="23" t="s">
        <v>371</v>
      </c>
      <c r="B291" s="223" t="s">
        <v>806</v>
      </c>
      <c r="C291" s="224"/>
      <c r="D291" s="225"/>
      <c r="E291" s="39">
        <f t="shared" si="10"/>
        <v>412.45</v>
      </c>
      <c r="F291" s="6">
        <v>365</v>
      </c>
      <c r="G291">
        <f t="shared" si="9"/>
        <v>406.9911504424779</v>
      </c>
    </row>
    <row r="292" spans="1:7" ht="16.5" customHeight="1" thickBot="1">
      <c r="A292" s="23" t="s">
        <v>372</v>
      </c>
      <c r="B292" s="199" t="s">
        <v>439</v>
      </c>
      <c r="C292" s="200"/>
      <c r="D292" s="201"/>
      <c r="E292" s="39">
        <f t="shared" si="10"/>
        <v>247.47</v>
      </c>
      <c r="F292" s="6">
        <v>219</v>
      </c>
      <c r="G292">
        <f t="shared" si="9"/>
        <v>244.1946902654867</v>
      </c>
    </row>
    <row r="293" spans="1:7" ht="16.5" thickBot="1">
      <c r="A293" s="23" t="s">
        <v>373</v>
      </c>
      <c r="B293" s="223" t="s">
        <v>807</v>
      </c>
      <c r="C293" s="224"/>
      <c r="D293" s="225"/>
      <c r="E293" s="39">
        <f t="shared" si="10"/>
        <v>83.62</v>
      </c>
      <c r="F293" s="6">
        <v>74</v>
      </c>
      <c r="G293">
        <f t="shared" si="9"/>
        <v>82.51327433628319</v>
      </c>
    </row>
    <row r="294" spans="1:7" ht="16.5" thickBot="1">
      <c r="A294" s="23" t="s">
        <v>375</v>
      </c>
      <c r="B294" s="223" t="s">
        <v>808</v>
      </c>
      <c r="C294" s="224"/>
      <c r="D294" s="225"/>
      <c r="E294" s="39">
        <f t="shared" si="10"/>
        <v>115.26</v>
      </c>
      <c r="F294" s="6">
        <v>102</v>
      </c>
      <c r="G294">
        <f t="shared" si="9"/>
        <v>113.73451327433628</v>
      </c>
    </row>
    <row r="295" spans="1:7" ht="16.5" thickBot="1">
      <c r="A295" s="23" t="s">
        <v>374</v>
      </c>
      <c r="B295" s="223" t="s">
        <v>809</v>
      </c>
      <c r="C295" s="224"/>
      <c r="D295" s="225"/>
      <c r="E295" s="39">
        <f t="shared" si="10"/>
        <v>164.98</v>
      </c>
      <c r="F295" s="6">
        <v>146</v>
      </c>
      <c r="G295">
        <f t="shared" si="9"/>
        <v>162.79646017699116</v>
      </c>
    </row>
    <row r="296" spans="1:7" ht="16.5" thickBot="1">
      <c r="A296" s="23" t="s">
        <v>376</v>
      </c>
      <c r="B296" s="223" t="s">
        <v>793</v>
      </c>
      <c r="C296" s="224"/>
      <c r="D296" s="225"/>
      <c r="E296" s="39">
        <f t="shared" si="10"/>
        <v>164.98</v>
      </c>
      <c r="F296" s="6">
        <v>146</v>
      </c>
      <c r="G296">
        <f t="shared" si="9"/>
        <v>162.79646017699116</v>
      </c>
    </row>
    <row r="297" spans="1:7" ht="21.75" customHeight="1" thickBot="1">
      <c r="A297" s="23" t="s">
        <v>377</v>
      </c>
      <c r="B297" s="223" t="s">
        <v>440</v>
      </c>
      <c r="C297" s="224"/>
      <c r="D297" s="225"/>
      <c r="E297" s="39">
        <f t="shared" si="10"/>
        <v>73.337</v>
      </c>
      <c r="F297" s="6">
        <v>64.9</v>
      </c>
      <c r="G297">
        <f t="shared" si="9"/>
        <v>72.36637168141594</v>
      </c>
    </row>
    <row r="298" spans="1:7" ht="16.5" thickBot="1">
      <c r="A298" s="23" t="s">
        <v>378</v>
      </c>
      <c r="B298" s="223" t="s">
        <v>810</v>
      </c>
      <c r="C298" s="224"/>
      <c r="D298" s="225"/>
      <c r="E298" s="39">
        <f t="shared" si="10"/>
        <v>164.98</v>
      </c>
      <c r="F298" s="6">
        <v>146</v>
      </c>
      <c r="G298">
        <f t="shared" si="9"/>
        <v>162.79646017699116</v>
      </c>
    </row>
    <row r="299" spans="1:7" ht="16.5" thickBot="1">
      <c r="A299" s="23" t="s">
        <v>379</v>
      </c>
      <c r="B299" s="223" t="s">
        <v>811</v>
      </c>
      <c r="C299" s="224"/>
      <c r="D299" s="225"/>
      <c r="E299" s="39">
        <f t="shared" si="10"/>
        <v>164.98</v>
      </c>
      <c r="F299" s="6">
        <v>146</v>
      </c>
      <c r="G299">
        <f t="shared" si="9"/>
        <v>162.79646017699116</v>
      </c>
    </row>
    <row r="300" spans="1:7" ht="16.5" thickBot="1">
      <c r="A300" s="19"/>
      <c r="B300" s="226" t="s">
        <v>812</v>
      </c>
      <c r="C300" s="227"/>
      <c r="D300" s="228"/>
      <c r="E300" s="39"/>
      <c r="F300" s="6"/>
      <c r="G300">
        <f t="shared" si="9"/>
        <v>0</v>
      </c>
    </row>
    <row r="301" spans="1:7" ht="16.5" thickBot="1">
      <c r="A301" s="23" t="s">
        <v>380</v>
      </c>
      <c r="B301" s="223" t="s">
        <v>813</v>
      </c>
      <c r="C301" s="224"/>
      <c r="D301" s="225"/>
      <c r="E301" s="39">
        <f t="shared" si="10"/>
        <v>99.44</v>
      </c>
      <c r="F301" s="6">
        <v>88</v>
      </c>
      <c r="G301">
        <f t="shared" si="9"/>
        <v>98.12389380530973</v>
      </c>
    </row>
    <row r="302" spans="1:7" ht="16.5" thickBot="1">
      <c r="A302" s="23" t="s">
        <v>381</v>
      </c>
      <c r="B302" s="223" t="s">
        <v>814</v>
      </c>
      <c r="C302" s="224"/>
      <c r="D302" s="225"/>
      <c r="E302" s="39">
        <f t="shared" si="10"/>
        <v>247.47</v>
      </c>
      <c r="F302" s="6">
        <v>219</v>
      </c>
      <c r="G302">
        <f t="shared" si="9"/>
        <v>244.1946902654867</v>
      </c>
    </row>
    <row r="303" spans="1:7" ht="16.5" thickBot="1">
      <c r="A303" s="23" t="s">
        <v>382</v>
      </c>
      <c r="B303" s="223" t="s">
        <v>815</v>
      </c>
      <c r="C303" s="224"/>
      <c r="D303" s="225"/>
      <c r="E303" s="39">
        <f t="shared" si="10"/>
        <v>132.21</v>
      </c>
      <c r="F303" s="6">
        <v>117</v>
      </c>
      <c r="G303">
        <f t="shared" si="9"/>
        <v>130.46017699115043</v>
      </c>
    </row>
    <row r="304" spans="1:7" ht="16.5" thickBot="1">
      <c r="A304" s="23" t="s">
        <v>383</v>
      </c>
      <c r="B304" s="223" t="s">
        <v>816</v>
      </c>
      <c r="C304" s="224"/>
      <c r="D304" s="225"/>
      <c r="E304" s="39">
        <f t="shared" si="10"/>
        <v>149.16</v>
      </c>
      <c r="F304" s="6">
        <v>132</v>
      </c>
      <c r="G304">
        <f t="shared" si="9"/>
        <v>147.1858407079646</v>
      </c>
    </row>
    <row r="305" spans="1:7" ht="16.5" thickBot="1">
      <c r="A305" s="23" t="s">
        <v>384</v>
      </c>
      <c r="B305" s="223" t="s">
        <v>817</v>
      </c>
      <c r="C305" s="224"/>
      <c r="D305" s="225"/>
      <c r="E305" s="39">
        <f t="shared" si="10"/>
        <v>83.62</v>
      </c>
      <c r="F305" s="6">
        <v>74</v>
      </c>
      <c r="G305">
        <f t="shared" si="9"/>
        <v>82.51327433628319</v>
      </c>
    </row>
    <row r="306" spans="1:7" ht="16.5" thickBot="1">
      <c r="A306" s="19" t="s">
        <v>818</v>
      </c>
      <c r="B306" s="223" t="s">
        <v>819</v>
      </c>
      <c r="C306" s="224"/>
      <c r="D306" s="225"/>
      <c r="E306" s="39">
        <f t="shared" si="10"/>
        <v>164.98</v>
      </c>
      <c r="F306" s="6">
        <v>146</v>
      </c>
      <c r="G306">
        <f t="shared" si="9"/>
        <v>162.79646017699116</v>
      </c>
    </row>
    <row r="307" spans="1:7" ht="16.5" thickBot="1">
      <c r="A307" s="19" t="s">
        <v>820</v>
      </c>
      <c r="B307" s="223" t="s">
        <v>821</v>
      </c>
      <c r="C307" s="224"/>
      <c r="D307" s="225"/>
      <c r="E307" s="39">
        <f t="shared" si="10"/>
        <v>164.98</v>
      </c>
      <c r="F307" s="6">
        <v>146</v>
      </c>
      <c r="G307">
        <f t="shared" si="9"/>
        <v>162.79646017699116</v>
      </c>
    </row>
    <row r="308" spans="1:7" ht="16.5" thickBot="1">
      <c r="A308" s="19" t="s">
        <v>0</v>
      </c>
      <c r="B308" s="223" t="s">
        <v>1</v>
      </c>
      <c r="C308" s="224"/>
      <c r="D308" s="225"/>
      <c r="E308" s="39">
        <f t="shared" si="10"/>
        <v>164.98</v>
      </c>
      <c r="F308" s="6">
        <v>146</v>
      </c>
      <c r="G308">
        <f t="shared" si="9"/>
        <v>162.79646017699116</v>
      </c>
    </row>
    <row r="309" spans="1:7" ht="16.5" thickBot="1">
      <c r="A309" s="19" t="s">
        <v>2</v>
      </c>
      <c r="B309" s="223" t="s">
        <v>3</v>
      </c>
      <c r="C309" s="224"/>
      <c r="D309" s="225"/>
      <c r="E309" s="39">
        <f t="shared" si="10"/>
        <v>164.98</v>
      </c>
      <c r="F309" s="6">
        <v>146</v>
      </c>
      <c r="G309">
        <f t="shared" si="9"/>
        <v>162.79646017699116</v>
      </c>
    </row>
    <row r="310" spans="1:7" ht="16.5" thickBot="1">
      <c r="A310" s="23" t="s">
        <v>385</v>
      </c>
      <c r="B310" s="223" t="s">
        <v>4</v>
      </c>
      <c r="C310" s="224"/>
      <c r="D310" s="225"/>
      <c r="E310" s="39">
        <f t="shared" si="10"/>
        <v>164.98</v>
      </c>
      <c r="F310" s="6">
        <v>146</v>
      </c>
      <c r="G310">
        <f t="shared" si="9"/>
        <v>162.79646017699116</v>
      </c>
    </row>
    <row r="311" spans="1:7" ht="20.25" customHeight="1" thickBot="1">
      <c r="A311" s="23" t="s">
        <v>386</v>
      </c>
      <c r="B311" s="223" t="s">
        <v>5</v>
      </c>
      <c r="C311" s="224"/>
      <c r="D311" s="225"/>
      <c r="E311" s="39">
        <f t="shared" si="10"/>
        <v>197.75</v>
      </c>
      <c r="F311" s="6">
        <v>175</v>
      </c>
      <c r="G311">
        <f t="shared" si="9"/>
        <v>195.13274336283186</v>
      </c>
    </row>
    <row r="312" spans="1:7" ht="17.25" customHeight="1" thickBot="1">
      <c r="A312" s="19"/>
      <c r="B312" s="226" t="s">
        <v>6</v>
      </c>
      <c r="C312" s="227"/>
      <c r="D312" s="228"/>
      <c r="E312" s="39"/>
      <c r="F312" s="6"/>
      <c r="G312">
        <f t="shared" si="9"/>
        <v>0</v>
      </c>
    </row>
    <row r="313" spans="1:7" ht="22.5" customHeight="1" thickBot="1">
      <c r="A313" s="19" t="s">
        <v>7</v>
      </c>
      <c r="B313" s="223" t="s">
        <v>8</v>
      </c>
      <c r="C313" s="224"/>
      <c r="D313" s="225"/>
      <c r="E313" s="39">
        <f t="shared" si="10"/>
        <v>329.96</v>
      </c>
      <c r="F313" s="6">
        <v>292</v>
      </c>
      <c r="G313">
        <f t="shared" si="9"/>
        <v>325.5929203539823</v>
      </c>
    </row>
    <row r="314" spans="1:7" ht="16.5" thickBot="1">
      <c r="A314" s="19" t="s">
        <v>9</v>
      </c>
      <c r="B314" s="223" t="s">
        <v>10</v>
      </c>
      <c r="C314" s="224"/>
      <c r="D314" s="225"/>
      <c r="E314" s="39">
        <f t="shared" si="10"/>
        <v>247.47</v>
      </c>
      <c r="F314" s="6">
        <v>219</v>
      </c>
      <c r="G314">
        <f t="shared" si="9"/>
        <v>244.1946902654867</v>
      </c>
    </row>
    <row r="315" spans="1:7" ht="22.5" customHeight="1" thickBot="1">
      <c r="A315" s="23" t="s">
        <v>387</v>
      </c>
      <c r="B315" s="223" t="s">
        <v>11</v>
      </c>
      <c r="C315" s="224"/>
      <c r="D315" s="225"/>
      <c r="E315" s="39">
        <f t="shared" si="10"/>
        <v>247.47</v>
      </c>
      <c r="F315" s="6">
        <v>219</v>
      </c>
      <c r="G315">
        <f t="shared" si="9"/>
        <v>244.1946902654867</v>
      </c>
    </row>
    <row r="316" spans="1:7" ht="23.25" customHeight="1" thickBot="1">
      <c r="A316" s="19" t="s">
        <v>12</v>
      </c>
      <c r="B316" s="223" t="s">
        <v>13</v>
      </c>
      <c r="C316" s="224"/>
      <c r="D316" s="225"/>
      <c r="E316" s="39">
        <f t="shared" si="10"/>
        <v>247.47</v>
      </c>
      <c r="F316" s="6">
        <v>219</v>
      </c>
      <c r="G316">
        <f t="shared" si="9"/>
        <v>244.1946902654867</v>
      </c>
    </row>
    <row r="317" spans="1:7" ht="16.5" thickBot="1">
      <c r="A317" s="23" t="s">
        <v>388</v>
      </c>
      <c r="B317" s="223" t="s">
        <v>14</v>
      </c>
      <c r="C317" s="224"/>
      <c r="D317" s="225"/>
      <c r="E317" s="39">
        <f t="shared" si="10"/>
        <v>611.33</v>
      </c>
      <c r="F317" s="6">
        <v>541</v>
      </c>
      <c r="G317">
        <f t="shared" si="9"/>
        <v>603.2389380530974</v>
      </c>
    </row>
    <row r="318" spans="1:7" ht="37.5" customHeight="1" thickBot="1">
      <c r="A318" s="19"/>
      <c r="B318" s="205" t="s">
        <v>15</v>
      </c>
      <c r="C318" s="206"/>
      <c r="D318" s="207"/>
      <c r="E318" s="39"/>
      <c r="F318" s="6"/>
      <c r="G318">
        <f t="shared" si="9"/>
        <v>0</v>
      </c>
    </row>
    <row r="319" spans="1:7" ht="17.25" customHeight="1" thickBot="1">
      <c r="A319" s="19" t="s">
        <v>16</v>
      </c>
      <c r="B319" s="223" t="s">
        <v>17</v>
      </c>
      <c r="C319" s="224"/>
      <c r="D319" s="225"/>
      <c r="E319" s="39">
        <f t="shared" si="10"/>
        <v>247.47</v>
      </c>
      <c r="F319" s="6">
        <v>219</v>
      </c>
      <c r="G319">
        <f>F319*13/113+F319</f>
        <v>244.1946902654867</v>
      </c>
    </row>
    <row r="320" spans="1:7" ht="16.5" thickBot="1">
      <c r="A320" s="19" t="s">
        <v>18</v>
      </c>
      <c r="B320" s="223" t="s">
        <v>19</v>
      </c>
      <c r="C320" s="224"/>
      <c r="D320" s="225"/>
      <c r="E320" s="39">
        <f t="shared" si="10"/>
        <v>247.47</v>
      </c>
      <c r="F320" s="6">
        <v>219</v>
      </c>
      <c r="G320">
        <f t="shared" si="9"/>
        <v>244.1946902654867</v>
      </c>
    </row>
    <row r="321" spans="1:7" ht="16.5" thickBot="1">
      <c r="A321" s="23" t="s">
        <v>389</v>
      </c>
      <c r="B321" s="223" t="s">
        <v>20</v>
      </c>
      <c r="C321" s="224"/>
      <c r="D321" s="225"/>
      <c r="E321" s="39">
        <f t="shared" si="10"/>
        <v>247.47</v>
      </c>
      <c r="F321" s="6">
        <v>219</v>
      </c>
      <c r="G321">
        <f t="shared" si="9"/>
        <v>244.1946902654867</v>
      </c>
    </row>
    <row r="322" spans="1:7" ht="16.5" thickBot="1">
      <c r="A322" s="19" t="s">
        <v>21</v>
      </c>
      <c r="B322" s="223" t="s">
        <v>22</v>
      </c>
      <c r="C322" s="224"/>
      <c r="D322" s="225"/>
      <c r="E322" s="39">
        <f t="shared" si="10"/>
        <v>247.47</v>
      </c>
      <c r="F322" s="6">
        <v>219</v>
      </c>
      <c r="G322">
        <f t="shared" si="9"/>
        <v>244.1946902654867</v>
      </c>
    </row>
    <row r="323" spans="1:7" ht="16.5" thickBot="1">
      <c r="A323" s="19"/>
      <c r="B323" s="226" t="s">
        <v>23</v>
      </c>
      <c r="C323" s="227"/>
      <c r="D323" s="228"/>
      <c r="E323" s="39">
        <f t="shared" si="10"/>
        <v>0</v>
      </c>
      <c r="F323" s="6"/>
      <c r="G323">
        <f t="shared" si="9"/>
        <v>0</v>
      </c>
    </row>
    <row r="324" spans="1:7" ht="16.5" thickBot="1">
      <c r="A324" s="19" t="s">
        <v>24</v>
      </c>
      <c r="B324" s="223" t="s">
        <v>25</v>
      </c>
      <c r="C324" s="224"/>
      <c r="D324" s="225"/>
      <c r="E324" s="39">
        <f t="shared" si="10"/>
        <v>1235.8584</v>
      </c>
      <c r="F324" s="6">
        <v>1093.68</v>
      </c>
      <c r="G324">
        <f t="shared" si="9"/>
        <v>1219.5015929203541</v>
      </c>
    </row>
    <row r="325" spans="1:7" ht="16.5" thickBot="1">
      <c r="A325" s="19" t="s">
        <v>26</v>
      </c>
      <c r="B325" s="223" t="s">
        <v>27</v>
      </c>
      <c r="C325" s="224"/>
      <c r="D325" s="225"/>
      <c r="E325" s="39">
        <f t="shared" si="10"/>
        <v>773.5754000000001</v>
      </c>
      <c r="F325" s="6">
        <v>684.58</v>
      </c>
      <c r="G325">
        <f t="shared" si="9"/>
        <v>763.3369911504425</v>
      </c>
    </row>
    <row r="326" spans="1:7" ht="16.5" thickBot="1">
      <c r="A326" s="23" t="s">
        <v>390</v>
      </c>
      <c r="B326" s="223" t="s">
        <v>28</v>
      </c>
      <c r="C326" s="224"/>
      <c r="D326" s="225"/>
      <c r="E326" s="39">
        <f t="shared" si="10"/>
        <v>1064.1436</v>
      </c>
      <c r="F326" s="6">
        <v>941.72</v>
      </c>
      <c r="G326">
        <f t="shared" si="9"/>
        <v>1050.0594690265486</v>
      </c>
    </row>
    <row r="327" spans="1:7" ht="16.5" thickBot="1">
      <c r="A327" s="23" t="s">
        <v>391</v>
      </c>
      <c r="B327" s="223" t="s">
        <v>29</v>
      </c>
      <c r="C327" s="224"/>
      <c r="D327" s="225"/>
      <c r="E327" s="39">
        <f t="shared" si="10"/>
        <v>1221.4509</v>
      </c>
      <c r="F327" s="6">
        <v>1080.93</v>
      </c>
      <c r="G327">
        <f t="shared" si="9"/>
        <v>1205.284778761062</v>
      </c>
    </row>
    <row r="328" spans="1:7" ht="16.5" thickBot="1">
      <c r="A328" s="23" t="s">
        <v>392</v>
      </c>
      <c r="B328" s="223" t="s">
        <v>30</v>
      </c>
      <c r="C328" s="224"/>
      <c r="D328" s="225"/>
      <c r="E328" s="39">
        <f t="shared" si="10"/>
        <v>1201.0318</v>
      </c>
      <c r="F328" s="6">
        <v>1062.86</v>
      </c>
      <c r="G328">
        <f>F328*13/113+F328</f>
        <v>1185.1359292035397</v>
      </c>
    </row>
    <row r="329" spans="1:7" ht="16.5" thickBot="1">
      <c r="A329" s="19" t="s">
        <v>31</v>
      </c>
      <c r="B329" s="223" t="s">
        <v>32</v>
      </c>
      <c r="C329" s="224"/>
      <c r="D329" s="225"/>
      <c r="E329" s="39">
        <f t="shared" si="10"/>
        <v>872.0323000000001</v>
      </c>
      <c r="F329" s="6">
        <v>771.71</v>
      </c>
      <c r="G329">
        <f>F329*13/113+F329</f>
        <v>860.4907964601771</v>
      </c>
    </row>
    <row r="330" spans="1:7" ht="38.25" customHeight="1" thickBot="1">
      <c r="A330" s="26"/>
      <c r="B330" s="220" t="s">
        <v>393</v>
      </c>
      <c r="C330" s="221"/>
      <c r="D330" s="222"/>
      <c r="E330" s="39"/>
      <c r="F330" s="12"/>
      <c r="G330">
        <f aca="true" t="shared" si="11" ref="G330:G388">F330*13/113+F330</f>
        <v>0</v>
      </c>
    </row>
    <row r="331" spans="1:7" ht="15.75" customHeight="1" hidden="1" thickBot="1">
      <c r="A331" s="27"/>
      <c r="B331" s="231"/>
      <c r="C331" s="232"/>
      <c r="D331" s="233"/>
      <c r="E331" s="39">
        <f t="shared" si="10"/>
        <v>0</v>
      </c>
      <c r="F331" s="13"/>
      <c r="G331">
        <f t="shared" si="11"/>
        <v>0</v>
      </c>
    </row>
    <row r="332" spans="1:7" ht="19.5" customHeight="1" thickBot="1">
      <c r="A332" s="28" t="s">
        <v>33</v>
      </c>
      <c r="B332" s="199" t="s">
        <v>34</v>
      </c>
      <c r="C332" s="200"/>
      <c r="D332" s="201"/>
      <c r="E332" s="39"/>
      <c r="F332" s="14"/>
      <c r="G332">
        <f t="shared" si="11"/>
        <v>0</v>
      </c>
    </row>
    <row r="333" spans="1:7" ht="16.5" thickBot="1">
      <c r="A333" s="28" t="s">
        <v>35</v>
      </c>
      <c r="B333" s="199" t="s">
        <v>36</v>
      </c>
      <c r="C333" s="200"/>
      <c r="D333" s="201"/>
      <c r="E333" s="39">
        <f t="shared" si="10"/>
        <v>661.05</v>
      </c>
      <c r="F333" s="15">
        <v>585</v>
      </c>
      <c r="G333">
        <f t="shared" si="11"/>
        <v>652.3008849557522</v>
      </c>
    </row>
    <row r="334" spans="1:7" ht="16.5" thickBot="1">
      <c r="A334" s="28" t="s">
        <v>37</v>
      </c>
      <c r="B334" s="220" t="s">
        <v>38</v>
      </c>
      <c r="C334" s="221"/>
      <c r="D334" s="222"/>
      <c r="E334" s="39">
        <f t="shared" si="10"/>
        <v>247.47</v>
      </c>
      <c r="F334" s="15">
        <v>219</v>
      </c>
      <c r="G334">
        <f t="shared" si="11"/>
        <v>244.1946902654867</v>
      </c>
    </row>
    <row r="335" spans="1:7" ht="16.5" thickBot="1">
      <c r="A335" s="29" t="s">
        <v>39</v>
      </c>
      <c r="B335" s="211" t="s">
        <v>40</v>
      </c>
      <c r="C335" s="212"/>
      <c r="D335" s="213"/>
      <c r="E335" s="39">
        <f t="shared" si="10"/>
        <v>247.47</v>
      </c>
      <c r="F335" s="15">
        <v>219</v>
      </c>
      <c r="G335">
        <f t="shared" si="11"/>
        <v>244.1946902654867</v>
      </c>
    </row>
    <row r="336" spans="1:7" ht="16.5" thickBot="1">
      <c r="A336" s="29" t="s">
        <v>41</v>
      </c>
      <c r="B336" s="211" t="s">
        <v>42</v>
      </c>
      <c r="C336" s="212"/>
      <c r="D336" s="213"/>
      <c r="E336" s="39">
        <f t="shared" si="10"/>
        <v>329.96</v>
      </c>
      <c r="F336" s="15">
        <v>292</v>
      </c>
      <c r="G336">
        <f t="shared" si="11"/>
        <v>325.5929203539823</v>
      </c>
    </row>
    <row r="337" spans="1:7" ht="16.5" thickBot="1">
      <c r="A337" s="29" t="s">
        <v>41</v>
      </c>
      <c r="B337" s="211" t="s">
        <v>43</v>
      </c>
      <c r="C337" s="212"/>
      <c r="D337" s="213"/>
      <c r="E337" s="39">
        <f t="shared" si="10"/>
        <v>329.96</v>
      </c>
      <c r="F337" s="15">
        <v>292</v>
      </c>
      <c r="G337">
        <f t="shared" si="11"/>
        <v>325.5929203539823</v>
      </c>
    </row>
    <row r="338" spans="1:7" ht="16.5" thickBot="1">
      <c r="A338" s="29" t="s">
        <v>44</v>
      </c>
      <c r="B338" s="214" t="s">
        <v>45</v>
      </c>
      <c r="C338" s="215"/>
      <c r="D338" s="216"/>
      <c r="E338" s="39">
        <f t="shared" si="10"/>
        <v>247.47</v>
      </c>
      <c r="F338" s="15">
        <v>219</v>
      </c>
      <c r="G338">
        <f t="shared" si="11"/>
        <v>244.1946902654867</v>
      </c>
    </row>
    <row r="339" spans="1:7" ht="16.5" thickBot="1">
      <c r="A339" s="29" t="s">
        <v>46</v>
      </c>
      <c r="B339" s="211" t="s">
        <v>47</v>
      </c>
      <c r="C339" s="212"/>
      <c r="D339" s="213"/>
      <c r="E339" s="39">
        <f t="shared" si="10"/>
        <v>247.47</v>
      </c>
      <c r="F339" s="15">
        <v>219</v>
      </c>
      <c r="G339">
        <f t="shared" si="11"/>
        <v>244.1946902654867</v>
      </c>
    </row>
    <row r="340" spans="1:7" ht="16.5" thickBot="1">
      <c r="A340" s="29" t="s">
        <v>48</v>
      </c>
      <c r="B340" s="214" t="s">
        <v>49</v>
      </c>
      <c r="C340" s="215"/>
      <c r="D340" s="216"/>
      <c r="E340" s="39">
        <f t="shared" si="10"/>
        <v>329.96</v>
      </c>
      <c r="F340" s="15">
        <v>292</v>
      </c>
      <c r="G340">
        <f t="shared" si="11"/>
        <v>325.5929203539823</v>
      </c>
    </row>
    <row r="341" spans="1:7" ht="16.5" thickBot="1">
      <c r="A341" s="29" t="s">
        <v>50</v>
      </c>
      <c r="B341" s="211" t="s">
        <v>51</v>
      </c>
      <c r="C341" s="212"/>
      <c r="D341" s="213"/>
      <c r="E341" s="39">
        <f t="shared" si="10"/>
        <v>329.96</v>
      </c>
      <c r="F341" s="15">
        <v>292</v>
      </c>
      <c r="G341">
        <f t="shared" si="11"/>
        <v>325.5929203539823</v>
      </c>
    </row>
    <row r="342" spans="1:7" ht="16.5" thickBot="1">
      <c r="A342" s="29" t="s">
        <v>52</v>
      </c>
      <c r="B342" s="214" t="s">
        <v>53</v>
      </c>
      <c r="C342" s="215"/>
      <c r="D342" s="216"/>
      <c r="E342" s="39">
        <f t="shared" si="10"/>
        <v>412.45</v>
      </c>
      <c r="F342" s="15">
        <v>365</v>
      </c>
      <c r="G342">
        <f t="shared" si="11"/>
        <v>406.9911504424779</v>
      </c>
    </row>
    <row r="343" spans="1:7" ht="16.5" thickBot="1">
      <c r="A343" s="29" t="s">
        <v>54</v>
      </c>
      <c r="B343" s="211" t="s">
        <v>55</v>
      </c>
      <c r="C343" s="212"/>
      <c r="D343" s="213"/>
      <c r="E343" s="39">
        <f t="shared" si="10"/>
        <v>412.45</v>
      </c>
      <c r="F343" s="15">
        <v>365</v>
      </c>
      <c r="G343">
        <f t="shared" si="11"/>
        <v>406.9911504424779</v>
      </c>
    </row>
    <row r="344" spans="1:7" ht="16.5" thickBot="1">
      <c r="A344" s="29" t="s">
        <v>56</v>
      </c>
      <c r="B344" s="211" t="s">
        <v>57</v>
      </c>
      <c r="C344" s="212"/>
      <c r="D344" s="213"/>
      <c r="E344" s="39">
        <f t="shared" si="10"/>
        <v>247.47</v>
      </c>
      <c r="F344" s="15">
        <v>219</v>
      </c>
      <c r="G344">
        <f t="shared" si="11"/>
        <v>244.1946902654867</v>
      </c>
    </row>
    <row r="345" spans="1:7" ht="16.5" thickBot="1">
      <c r="A345" s="30" t="s">
        <v>395</v>
      </c>
      <c r="B345" s="211" t="s">
        <v>58</v>
      </c>
      <c r="C345" s="212"/>
      <c r="D345" s="213"/>
      <c r="E345" s="39">
        <f t="shared" si="10"/>
        <v>247.47</v>
      </c>
      <c r="F345" s="15">
        <v>219</v>
      </c>
      <c r="G345">
        <f t="shared" si="11"/>
        <v>244.1946902654867</v>
      </c>
    </row>
    <row r="346" spans="1:7" ht="16.5" thickBot="1">
      <c r="A346" s="29" t="s">
        <v>59</v>
      </c>
      <c r="B346" s="211" t="s">
        <v>60</v>
      </c>
      <c r="C346" s="212"/>
      <c r="D346" s="213"/>
      <c r="E346" s="39">
        <f t="shared" si="10"/>
        <v>329.96</v>
      </c>
      <c r="F346" s="15">
        <v>292</v>
      </c>
      <c r="G346">
        <f t="shared" si="11"/>
        <v>325.5929203539823</v>
      </c>
    </row>
    <row r="347" spans="1:7" ht="16.5" thickBot="1">
      <c r="A347" s="30" t="s">
        <v>396</v>
      </c>
      <c r="B347" s="211" t="s">
        <v>61</v>
      </c>
      <c r="C347" s="212"/>
      <c r="D347" s="213"/>
      <c r="E347" s="39">
        <f t="shared" si="10"/>
        <v>496.07</v>
      </c>
      <c r="F347" s="15">
        <v>439</v>
      </c>
      <c r="G347">
        <f t="shared" si="11"/>
        <v>489.50442477876106</v>
      </c>
    </row>
    <row r="348" spans="1:7" ht="16.5" thickBot="1">
      <c r="A348" s="30" t="s">
        <v>397</v>
      </c>
      <c r="B348" s="211" t="s">
        <v>62</v>
      </c>
      <c r="C348" s="212"/>
      <c r="D348" s="213"/>
      <c r="E348" s="39">
        <f t="shared" si="10"/>
        <v>329.96</v>
      </c>
      <c r="F348" s="15">
        <v>292</v>
      </c>
      <c r="G348">
        <f t="shared" si="11"/>
        <v>325.5929203539823</v>
      </c>
    </row>
    <row r="349" spans="1:7" ht="16.5" thickBot="1">
      <c r="A349" s="30" t="s">
        <v>398</v>
      </c>
      <c r="B349" s="214" t="s">
        <v>63</v>
      </c>
      <c r="C349" s="215"/>
      <c r="D349" s="216"/>
      <c r="E349" s="39">
        <f t="shared" si="10"/>
        <v>329.96</v>
      </c>
      <c r="F349" s="15">
        <v>292</v>
      </c>
      <c r="G349">
        <f t="shared" si="11"/>
        <v>325.5929203539823</v>
      </c>
    </row>
    <row r="350" spans="1:7" ht="33" customHeight="1" thickBot="1">
      <c r="A350" s="40" t="s">
        <v>399</v>
      </c>
      <c r="B350" s="217" t="s">
        <v>394</v>
      </c>
      <c r="C350" s="218"/>
      <c r="D350" s="219"/>
      <c r="E350" s="39">
        <f t="shared" si="10"/>
        <v>247.47</v>
      </c>
      <c r="F350" s="42">
        <v>219</v>
      </c>
      <c r="G350">
        <f t="shared" si="11"/>
        <v>244.1946902654867</v>
      </c>
    </row>
    <row r="351" spans="1:7" ht="16.5" thickBot="1">
      <c r="A351" s="31" t="s">
        <v>65</v>
      </c>
      <c r="B351" s="199" t="s">
        <v>64</v>
      </c>
      <c r="C351" s="200"/>
      <c r="D351" s="201"/>
      <c r="E351" s="39">
        <f t="shared" si="10"/>
        <v>329.96</v>
      </c>
      <c r="F351" s="15">
        <v>292</v>
      </c>
      <c r="G351">
        <f t="shared" si="11"/>
        <v>325.5929203539823</v>
      </c>
    </row>
    <row r="352" spans="1:7" ht="16.5" thickBot="1">
      <c r="A352" s="28" t="s">
        <v>67</v>
      </c>
      <c r="B352" s="199" t="s">
        <v>66</v>
      </c>
      <c r="C352" s="200"/>
      <c r="D352" s="201"/>
      <c r="E352" s="39">
        <f t="shared" si="10"/>
        <v>329.96</v>
      </c>
      <c r="F352" s="15">
        <v>292</v>
      </c>
      <c r="G352">
        <f t="shared" si="11"/>
        <v>325.5929203539823</v>
      </c>
    </row>
    <row r="353" spans="1:7" ht="16.5" thickBot="1">
      <c r="A353" s="28" t="s">
        <v>67</v>
      </c>
      <c r="B353" s="202" t="s">
        <v>68</v>
      </c>
      <c r="C353" s="203"/>
      <c r="D353" s="204"/>
      <c r="E353" s="39">
        <f aca="true" t="shared" si="12" ref="E353:E416">F353*0.13+F353</f>
        <v>164.98</v>
      </c>
      <c r="F353" s="15">
        <v>146</v>
      </c>
      <c r="G353">
        <f t="shared" si="11"/>
        <v>162.79646017699116</v>
      </c>
    </row>
    <row r="354" spans="1:7" ht="16.5" thickBot="1">
      <c r="A354" s="28" t="s">
        <v>69</v>
      </c>
      <c r="B354" s="199" t="s">
        <v>70</v>
      </c>
      <c r="C354" s="200"/>
      <c r="D354" s="201"/>
      <c r="E354" s="39">
        <f t="shared" si="12"/>
        <v>329.96</v>
      </c>
      <c r="F354" s="15">
        <v>292</v>
      </c>
      <c r="G354">
        <f t="shared" si="11"/>
        <v>325.5929203539823</v>
      </c>
    </row>
    <row r="355" spans="1:7" ht="16.5" thickBot="1">
      <c r="A355" s="28" t="s">
        <v>71</v>
      </c>
      <c r="B355" s="202" t="s">
        <v>72</v>
      </c>
      <c r="C355" s="203"/>
      <c r="D355" s="204"/>
      <c r="E355" s="39">
        <f t="shared" si="12"/>
        <v>826.03</v>
      </c>
      <c r="F355" s="15">
        <v>731</v>
      </c>
      <c r="G355">
        <f t="shared" si="11"/>
        <v>815.0973451327434</v>
      </c>
    </row>
    <row r="356" spans="1:7" ht="16.5" thickBot="1">
      <c r="A356" s="28"/>
      <c r="B356" s="199" t="s">
        <v>73</v>
      </c>
      <c r="C356" s="200"/>
      <c r="D356" s="201"/>
      <c r="E356" s="39">
        <f t="shared" si="12"/>
        <v>164.98</v>
      </c>
      <c r="F356" s="15">
        <v>146</v>
      </c>
      <c r="G356">
        <f t="shared" si="11"/>
        <v>162.79646017699116</v>
      </c>
    </row>
    <row r="357" spans="1:7" ht="16.5" thickBot="1">
      <c r="A357" s="28"/>
      <c r="B357" s="202" t="s">
        <v>74</v>
      </c>
      <c r="C357" s="203"/>
      <c r="D357" s="204"/>
      <c r="E357" s="39">
        <f t="shared" si="12"/>
        <v>247.47</v>
      </c>
      <c r="F357" s="15">
        <v>219</v>
      </c>
      <c r="G357">
        <f t="shared" si="11"/>
        <v>244.1946902654867</v>
      </c>
    </row>
    <row r="358" spans="1:7" ht="16.5" thickBot="1">
      <c r="A358" s="28"/>
      <c r="B358" s="199" t="s">
        <v>75</v>
      </c>
      <c r="C358" s="200"/>
      <c r="D358" s="201"/>
      <c r="E358" s="39">
        <f t="shared" si="12"/>
        <v>247.47</v>
      </c>
      <c r="F358" s="15">
        <v>219</v>
      </c>
      <c r="G358">
        <f t="shared" si="11"/>
        <v>244.1946902654867</v>
      </c>
    </row>
    <row r="359" spans="1:7" ht="16.5" thickBot="1">
      <c r="A359" s="28"/>
      <c r="B359" s="202" t="s">
        <v>76</v>
      </c>
      <c r="C359" s="203"/>
      <c r="D359" s="204"/>
      <c r="E359" s="39">
        <f t="shared" si="12"/>
        <v>247.47</v>
      </c>
      <c r="F359" s="15">
        <v>219</v>
      </c>
      <c r="G359">
        <f t="shared" si="11"/>
        <v>244.1946902654867</v>
      </c>
    </row>
    <row r="360" spans="1:7" ht="16.5" thickBot="1">
      <c r="A360" s="31" t="s">
        <v>400</v>
      </c>
      <c r="B360" s="199" t="s">
        <v>77</v>
      </c>
      <c r="C360" s="200"/>
      <c r="D360" s="201"/>
      <c r="E360" s="39">
        <f t="shared" si="12"/>
        <v>329.96</v>
      </c>
      <c r="F360" s="15">
        <v>292</v>
      </c>
      <c r="G360">
        <f t="shared" si="11"/>
        <v>325.5929203539823</v>
      </c>
    </row>
    <row r="361" spans="1:7" ht="16.5" thickBot="1">
      <c r="A361" s="31" t="s">
        <v>401</v>
      </c>
      <c r="B361" s="202" t="s">
        <v>78</v>
      </c>
      <c r="C361" s="203"/>
      <c r="D361" s="204"/>
      <c r="E361" s="39">
        <f t="shared" si="12"/>
        <v>496.07</v>
      </c>
      <c r="F361" s="15">
        <v>439</v>
      </c>
      <c r="G361">
        <f t="shared" si="11"/>
        <v>489.50442477876106</v>
      </c>
    </row>
    <row r="362" spans="1:7" ht="16.5" thickBot="1">
      <c r="A362" s="28" t="s">
        <v>79</v>
      </c>
      <c r="B362" s="199" t="s">
        <v>80</v>
      </c>
      <c r="C362" s="200"/>
      <c r="D362" s="201"/>
      <c r="E362" s="39">
        <f t="shared" si="12"/>
        <v>247.47</v>
      </c>
      <c r="F362" s="15">
        <v>219</v>
      </c>
      <c r="G362">
        <f t="shared" si="11"/>
        <v>244.1946902654867</v>
      </c>
    </row>
    <row r="363" spans="1:7" ht="16.5" thickBot="1">
      <c r="A363" s="31" t="s">
        <v>402</v>
      </c>
      <c r="B363" s="202" t="s">
        <v>81</v>
      </c>
      <c r="C363" s="203"/>
      <c r="D363" s="204"/>
      <c r="E363" s="39">
        <f t="shared" si="12"/>
        <v>1073.5</v>
      </c>
      <c r="F363" s="15">
        <v>950</v>
      </c>
      <c r="G363">
        <f t="shared" si="11"/>
        <v>1059.2920353982302</v>
      </c>
    </row>
    <row r="364" spans="1:7" ht="16.5" thickBot="1">
      <c r="A364" s="28" t="s">
        <v>82</v>
      </c>
      <c r="B364" s="199" t="s">
        <v>83</v>
      </c>
      <c r="C364" s="200"/>
      <c r="D364" s="201"/>
      <c r="E364" s="39">
        <f t="shared" si="12"/>
        <v>1073.5</v>
      </c>
      <c r="F364" s="15">
        <v>950</v>
      </c>
      <c r="G364">
        <f t="shared" si="11"/>
        <v>1059.2920353982302</v>
      </c>
    </row>
    <row r="365" spans="1:7" ht="16.5" thickBot="1">
      <c r="A365" s="28" t="s">
        <v>84</v>
      </c>
      <c r="B365" s="202" t="s">
        <v>85</v>
      </c>
      <c r="C365" s="203"/>
      <c r="D365" s="204"/>
      <c r="E365" s="39">
        <f t="shared" si="12"/>
        <v>329.96</v>
      </c>
      <c r="F365" s="15">
        <v>292</v>
      </c>
      <c r="G365">
        <f t="shared" si="11"/>
        <v>325.5929203539823</v>
      </c>
    </row>
    <row r="366" spans="1:7" ht="15.75" customHeight="1" thickBot="1">
      <c r="A366" s="40" t="s">
        <v>403</v>
      </c>
      <c r="B366" s="220" t="s">
        <v>404</v>
      </c>
      <c r="C366" s="221"/>
      <c r="D366" s="222"/>
      <c r="E366" s="39">
        <f t="shared" si="12"/>
        <v>991.01</v>
      </c>
      <c r="F366" s="44">
        <v>877</v>
      </c>
      <c r="G366" s="43">
        <f t="shared" si="11"/>
        <v>977.8938053097345</v>
      </c>
    </row>
    <row r="367" spans="1:7" ht="21" customHeight="1" thickBot="1">
      <c r="A367" s="32" t="s">
        <v>86</v>
      </c>
      <c r="B367" s="199" t="s">
        <v>87</v>
      </c>
      <c r="C367" s="200"/>
      <c r="D367" s="201"/>
      <c r="E367" s="39">
        <f t="shared" si="12"/>
        <v>247.47</v>
      </c>
      <c r="F367" s="16">
        <v>219</v>
      </c>
      <c r="G367">
        <f t="shared" si="11"/>
        <v>244.1946902654867</v>
      </c>
    </row>
    <row r="368" spans="1:7" ht="34.5" customHeight="1" thickBot="1">
      <c r="A368" s="28" t="s">
        <v>88</v>
      </c>
      <c r="B368" s="202" t="s">
        <v>89</v>
      </c>
      <c r="C368" s="203"/>
      <c r="D368" s="204"/>
      <c r="E368" s="39">
        <f t="shared" si="12"/>
        <v>494.94</v>
      </c>
      <c r="F368" s="15">
        <v>438</v>
      </c>
      <c r="G368">
        <f t="shared" si="11"/>
        <v>488.3893805309734</v>
      </c>
    </row>
    <row r="369" spans="1:7" ht="32.25" customHeight="1" thickBot="1">
      <c r="A369" s="31" t="s">
        <v>405</v>
      </c>
      <c r="B369" s="199" t="s">
        <v>90</v>
      </c>
      <c r="C369" s="200"/>
      <c r="D369" s="201"/>
      <c r="E369" s="39">
        <f t="shared" si="12"/>
        <v>329.96</v>
      </c>
      <c r="F369" s="15">
        <v>292</v>
      </c>
      <c r="G369">
        <f t="shared" si="11"/>
        <v>325.5929203539823</v>
      </c>
    </row>
    <row r="370" spans="1:7" ht="20.25" customHeight="1" thickBot="1">
      <c r="A370" s="31" t="s">
        <v>406</v>
      </c>
      <c r="B370" s="202" t="s">
        <v>91</v>
      </c>
      <c r="C370" s="203"/>
      <c r="D370" s="204"/>
      <c r="E370" s="39">
        <f t="shared" si="12"/>
        <v>247.47</v>
      </c>
      <c r="F370" s="15">
        <v>219</v>
      </c>
      <c r="G370">
        <f t="shared" si="11"/>
        <v>244.1946902654867</v>
      </c>
    </row>
    <row r="371" spans="1:7" ht="19.5" thickBot="1">
      <c r="A371" s="33"/>
      <c r="B371" s="205" t="s">
        <v>92</v>
      </c>
      <c r="C371" s="206"/>
      <c r="D371" s="207"/>
      <c r="E371" s="39"/>
      <c r="F371" s="14"/>
      <c r="G371">
        <f t="shared" si="11"/>
        <v>0</v>
      </c>
    </row>
    <row r="372" spans="1:7" ht="18.75" customHeight="1" thickBot="1">
      <c r="A372" s="28" t="s">
        <v>93</v>
      </c>
      <c r="B372" s="202" t="s">
        <v>94</v>
      </c>
      <c r="C372" s="203"/>
      <c r="D372" s="204"/>
      <c r="E372" s="39">
        <f t="shared" si="12"/>
        <v>289.28</v>
      </c>
      <c r="F372" s="15">
        <v>256</v>
      </c>
      <c r="G372">
        <f t="shared" si="11"/>
        <v>285.4513274336283</v>
      </c>
    </row>
    <row r="373" spans="1:7" ht="26.25" customHeight="1" thickBot="1">
      <c r="A373" s="34" t="s">
        <v>407</v>
      </c>
      <c r="B373" s="199" t="s">
        <v>95</v>
      </c>
      <c r="C373" s="200"/>
      <c r="D373" s="201"/>
      <c r="E373" s="39">
        <f t="shared" si="12"/>
        <v>1387.64</v>
      </c>
      <c r="F373" s="15">
        <v>1228</v>
      </c>
      <c r="G373">
        <f t="shared" si="11"/>
        <v>1369.274336283186</v>
      </c>
    </row>
    <row r="374" spans="1:7" ht="20.25" customHeight="1" thickBot="1">
      <c r="A374" s="34" t="s">
        <v>408</v>
      </c>
      <c r="B374" s="202" t="s">
        <v>96</v>
      </c>
      <c r="C374" s="203"/>
      <c r="D374" s="204"/>
      <c r="E374" s="39">
        <f t="shared" si="12"/>
        <v>991.01</v>
      </c>
      <c r="F374" s="15">
        <v>877</v>
      </c>
      <c r="G374">
        <f t="shared" si="11"/>
        <v>977.8938053097345</v>
      </c>
    </row>
    <row r="375" spans="1:7" ht="39" customHeight="1" thickBot="1">
      <c r="A375" s="33"/>
      <c r="B375" s="205" t="s">
        <v>97</v>
      </c>
      <c r="C375" s="206"/>
      <c r="D375" s="207"/>
      <c r="E375" s="39"/>
      <c r="F375" s="14"/>
      <c r="G375">
        <f t="shared" si="11"/>
        <v>0</v>
      </c>
    </row>
    <row r="376" spans="1:7" ht="16.5" thickBot="1">
      <c r="A376" s="34" t="s">
        <v>409</v>
      </c>
      <c r="B376" s="202" t="s">
        <v>98</v>
      </c>
      <c r="C376" s="203"/>
      <c r="D376" s="204"/>
      <c r="E376" s="39">
        <f t="shared" si="12"/>
        <v>297.19</v>
      </c>
      <c r="F376" s="15">
        <v>263</v>
      </c>
      <c r="G376">
        <f t="shared" si="11"/>
        <v>293.2566371681416</v>
      </c>
    </row>
    <row r="377" spans="1:7" ht="16.5" thickBot="1">
      <c r="A377" s="34" t="s">
        <v>410</v>
      </c>
      <c r="B377" s="199" t="s">
        <v>99</v>
      </c>
      <c r="C377" s="200"/>
      <c r="D377" s="201"/>
      <c r="E377" s="39">
        <f t="shared" si="12"/>
        <v>164.98</v>
      </c>
      <c r="F377" s="15">
        <v>146</v>
      </c>
      <c r="G377">
        <f t="shared" si="11"/>
        <v>162.79646017699116</v>
      </c>
    </row>
    <row r="378" spans="1:7" ht="33.75" customHeight="1" thickBot="1">
      <c r="A378" s="28"/>
      <c r="B378" s="196" t="s">
        <v>100</v>
      </c>
      <c r="C378" s="197"/>
      <c r="D378" s="198"/>
      <c r="E378" s="39"/>
      <c r="F378" s="15"/>
      <c r="G378">
        <f t="shared" si="11"/>
        <v>0</v>
      </c>
    </row>
    <row r="379" spans="1:7" ht="16.5" thickBot="1">
      <c r="A379" s="34" t="s">
        <v>411</v>
      </c>
      <c r="B379" s="199" t="s">
        <v>101</v>
      </c>
      <c r="C379" s="200"/>
      <c r="D379" s="201"/>
      <c r="E379" s="39">
        <f t="shared" si="12"/>
        <v>445.22</v>
      </c>
      <c r="F379" s="15">
        <v>394</v>
      </c>
      <c r="G379">
        <f t="shared" si="11"/>
        <v>439.3274336283186</v>
      </c>
    </row>
    <row r="380" spans="1:7" ht="19.5" thickBot="1">
      <c r="A380" s="33"/>
      <c r="B380" s="196" t="s">
        <v>102</v>
      </c>
      <c r="C380" s="197"/>
      <c r="D380" s="198"/>
      <c r="E380" s="39"/>
      <c r="F380" s="14"/>
      <c r="G380">
        <f t="shared" si="11"/>
        <v>0</v>
      </c>
    </row>
    <row r="381" spans="1:7" ht="16.5" thickBot="1">
      <c r="A381" s="28"/>
      <c r="B381" s="205" t="s">
        <v>103</v>
      </c>
      <c r="C381" s="206"/>
      <c r="D381" s="207"/>
      <c r="E381" s="39"/>
      <c r="F381" s="15"/>
      <c r="G381">
        <f t="shared" si="11"/>
        <v>0</v>
      </c>
    </row>
    <row r="382" spans="1:7" ht="16.5" thickBot="1">
      <c r="A382" s="28"/>
      <c r="B382" s="196" t="s">
        <v>104</v>
      </c>
      <c r="C382" s="197"/>
      <c r="D382" s="198"/>
      <c r="E382" s="39"/>
      <c r="F382" s="15"/>
      <c r="G382">
        <f t="shared" si="11"/>
        <v>0</v>
      </c>
    </row>
    <row r="383" spans="1:7" ht="16.5" thickBot="1">
      <c r="A383" s="28" t="s">
        <v>105</v>
      </c>
      <c r="B383" s="199" t="s">
        <v>106</v>
      </c>
      <c r="C383" s="200"/>
      <c r="D383" s="201"/>
      <c r="E383" s="39">
        <f t="shared" si="12"/>
        <v>164.98</v>
      </c>
      <c r="F383" s="15">
        <v>146</v>
      </c>
      <c r="G383">
        <f t="shared" si="11"/>
        <v>162.79646017699116</v>
      </c>
    </row>
    <row r="384" spans="1:7" ht="16.5" thickBot="1">
      <c r="A384" s="34" t="s">
        <v>412</v>
      </c>
      <c r="B384" s="202" t="s">
        <v>107</v>
      </c>
      <c r="C384" s="203"/>
      <c r="D384" s="204"/>
      <c r="E384" s="39">
        <f t="shared" si="12"/>
        <v>164.98</v>
      </c>
      <c r="F384" s="15">
        <v>146</v>
      </c>
      <c r="G384">
        <f t="shared" si="11"/>
        <v>162.79646017699116</v>
      </c>
    </row>
    <row r="385" spans="1:7" ht="16.5" thickBot="1">
      <c r="A385" s="34" t="s">
        <v>413</v>
      </c>
      <c r="B385" s="199" t="s">
        <v>108</v>
      </c>
      <c r="C385" s="200"/>
      <c r="D385" s="201"/>
      <c r="E385" s="39">
        <f t="shared" si="12"/>
        <v>164.98</v>
      </c>
      <c r="F385" s="15">
        <v>146</v>
      </c>
      <c r="G385">
        <f t="shared" si="11"/>
        <v>162.79646017699116</v>
      </c>
    </row>
    <row r="386" spans="1:7" ht="16.5" thickBot="1">
      <c r="A386" s="34" t="s">
        <v>414</v>
      </c>
      <c r="B386" s="202" t="s">
        <v>803</v>
      </c>
      <c r="C386" s="203"/>
      <c r="D386" s="204"/>
      <c r="E386" s="39">
        <f t="shared" si="12"/>
        <v>82.49</v>
      </c>
      <c r="F386" s="15">
        <v>73</v>
      </c>
      <c r="G386">
        <f t="shared" si="11"/>
        <v>81.39823008849558</v>
      </c>
    </row>
    <row r="387" spans="1:7" ht="16.5" thickBot="1">
      <c r="A387" s="34" t="s">
        <v>415</v>
      </c>
      <c r="B387" s="199" t="s">
        <v>804</v>
      </c>
      <c r="C387" s="200"/>
      <c r="D387" s="201"/>
      <c r="E387" s="39">
        <f t="shared" si="12"/>
        <v>115.26</v>
      </c>
      <c r="F387" s="15">
        <v>102</v>
      </c>
      <c r="G387">
        <f t="shared" si="11"/>
        <v>113.73451327433628</v>
      </c>
    </row>
    <row r="388" spans="1:7" ht="16.5" thickBot="1">
      <c r="A388" s="34" t="s">
        <v>416</v>
      </c>
      <c r="B388" s="202" t="s">
        <v>109</v>
      </c>
      <c r="C388" s="203"/>
      <c r="D388" s="204"/>
      <c r="E388" s="39">
        <f t="shared" si="12"/>
        <v>164.98</v>
      </c>
      <c r="F388" s="15">
        <v>146</v>
      </c>
      <c r="G388">
        <f t="shared" si="11"/>
        <v>162.79646017699116</v>
      </c>
    </row>
    <row r="389" spans="1:7" ht="16.5" thickBot="1">
      <c r="A389" s="34" t="s">
        <v>417</v>
      </c>
      <c r="B389" s="199" t="s">
        <v>110</v>
      </c>
      <c r="C389" s="200"/>
      <c r="D389" s="201"/>
      <c r="E389" s="39">
        <f t="shared" si="12"/>
        <v>164.98</v>
      </c>
      <c r="F389" s="15">
        <v>146</v>
      </c>
      <c r="G389">
        <f aca="true" t="shared" si="13" ref="G389:G431">F389*13/113+F389</f>
        <v>162.79646017699116</v>
      </c>
    </row>
    <row r="390" spans="1:7" ht="16.5" thickBot="1">
      <c r="A390" s="34" t="s">
        <v>417</v>
      </c>
      <c r="B390" s="202" t="s">
        <v>111</v>
      </c>
      <c r="C390" s="203"/>
      <c r="D390" s="204"/>
      <c r="E390" s="39">
        <f t="shared" si="12"/>
        <v>164.98</v>
      </c>
      <c r="F390" s="15">
        <v>146</v>
      </c>
      <c r="G390">
        <f t="shared" si="13"/>
        <v>162.79646017699116</v>
      </c>
    </row>
    <row r="391" spans="1:7" ht="16.5" thickBot="1">
      <c r="A391" s="34" t="s">
        <v>418</v>
      </c>
      <c r="B391" s="199" t="s">
        <v>807</v>
      </c>
      <c r="C391" s="200"/>
      <c r="D391" s="201"/>
      <c r="E391" s="39">
        <f t="shared" si="12"/>
        <v>115.26</v>
      </c>
      <c r="F391" s="15">
        <v>102</v>
      </c>
      <c r="G391">
        <f t="shared" si="13"/>
        <v>113.73451327433628</v>
      </c>
    </row>
    <row r="392" spans="1:7" ht="16.5" thickBot="1">
      <c r="A392" s="34" t="s">
        <v>419</v>
      </c>
      <c r="B392" s="199" t="s">
        <v>808</v>
      </c>
      <c r="C392" s="200"/>
      <c r="D392" s="201"/>
      <c r="E392" s="39">
        <f t="shared" si="12"/>
        <v>115.26</v>
      </c>
      <c r="F392" s="15">
        <v>102</v>
      </c>
      <c r="G392">
        <f t="shared" si="13"/>
        <v>113.73451327433628</v>
      </c>
    </row>
    <row r="393" spans="1:7" ht="16.5" thickBot="1">
      <c r="A393" s="34" t="s">
        <v>420</v>
      </c>
      <c r="B393" s="202" t="s">
        <v>809</v>
      </c>
      <c r="C393" s="203"/>
      <c r="D393" s="204"/>
      <c r="E393" s="39">
        <f t="shared" si="12"/>
        <v>164.98</v>
      </c>
      <c r="F393" s="15">
        <v>146</v>
      </c>
      <c r="G393">
        <f t="shared" si="13"/>
        <v>162.79646017699116</v>
      </c>
    </row>
    <row r="394" spans="1:7" ht="16.5" thickBot="1">
      <c r="A394" s="34" t="s">
        <v>421</v>
      </c>
      <c r="B394" s="199" t="s">
        <v>112</v>
      </c>
      <c r="C394" s="200"/>
      <c r="D394" s="201"/>
      <c r="E394" s="39">
        <f t="shared" si="12"/>
        <v>82.49</v>
      </c>
      <c r="F394" s="15">
        <v>73</v>
      </c>
      <c r="G394">
        <f t="shared" si="13"/>
        <v>81.39823008849558</v>
      </c>
    </row>
    <row r="395" spans="1:7" ht="16.5" thickBot="1">
      <c r="A395" s="28" t="s">
        <v>113</v>
      </c>
      <c r="B395" s="202" t="s">
        <v>114</v>
      </c>
      <c r="C395" s="203"/>
      <c r="D395" s="204"/>
      <c r="E395" s="39">
        <f t="shared" si="12"/>
        <v>82.49</v>
      </c>
      <c r="F395" s="15">
        <v>73</v>
      </c>
      <c r="G395">
        <f t="shared" si="13"/>
        <v>81.39823008849558</v>
      </c>
    </row>
    <row r="396" spans="1:7" ht="16.5" thickBot="1">
      <c r="A396" s="28" t="s">
        <v>115</v>
      </c>
      <c r="B396" s="199" t="s">
        <v>116</v>
      </c>
      <c r="C396" s="200"/>
      <c r="D396" s="201"/>
      <c r="E396" s="39">
        <f t="shared" si="12"/>
        <v>164.98</v>
      </c>
      <c r="F396" s="15">
        <v>146</v>
      </c>
      <c r="G396">
        <f t="shared" si="13"/>
        <v>162.79646017699116</v>
      </c>
    </row>
    <row r="397" spans="1:7" ht="16.5" thickBot="1">
      <c r="A397" s="35" t="s">
        <v>422</v>
      </c>
      <c r="B397" s="202" t="s">
        <v>117</v>
      </c>
      <c r="C397" s="203"/>
      <c r="D397" s="204"/>
      <c r="E397" s="39">
        <f t="shared" si="12"/>
        <v>164.98</v>
      </c>
      <c r="F397" s="15">
        <v>146</v>
      </c>
      <c r="G397">
        <f t="shared" si="13"/>
        <v>162.79646017699116</v>
      </c>
    </row>
    <row r="398" spans="1:7" ht="16.5" thickBot="1">
      <c r="A398" s="28" t="s">
        <v>118</v>
      </c>
      <c r="B398" s="199" t="s">
        <v>119</v>
      </c>
      <c r="C398" s="200"/>
      <c r="D398" s="201"/>
      <c r="E398" s="39">
        <f t="shared" si="12"/>
        <v>496.07</v>
      </c>
      <c r="F398" s="15">
        <v>439</v>
      </c>
      <c r="G398">
        <f t="shared" si="13"/>
        <v>489.50442477876106</v>
      </c>
    </row>
    <row r="399" spans="1:7" ht="16.5" thickBot="1">
      <c r="A399" s="28" t="s">
        <v>120</v>
      </c>
      <c r="B399" s="202" t="s">
        <v>121</v>
      </c>
      <c r="C399" s="203"/>
      <c r="D399" s="204"/>
      <c r="E399" s="39">
        <f t="shared" si="12"/>
        <v>247.47</v>
      </c>
      <c r="F399" s="15">
        <v>219</v>
      </c>
      <c r="G399">
        <f t="shared" si="13"/>
        <v>244.1946902654867</v>
      </c>
    </row>
    <row r="400" spans="1:7" ht="16.5" thickBot="1">
      <c r="A400" s="28" t="s">
        <v>122</v>
      </c>
      <c r="B400" s="199" t="s">
        <v>123</v>
      </c>
      <c r="C400" s="200"/>
      <c r="D400" s="201"/>
      <c r="E400" s="39">
        <f t="shared" si="12"/>
        <v>247.47</v>
      </c>
      <c r="F400" s="15">
        <v>219</v>
      </c>
      <c r="G400">
        <f t="shared" si="13"/>
        <v>244.1946902654867</v>
      </c>
    </row>
    <row r="401" spans="1:7" ht="16.5" thickBot="1">
      <c r="A401" s="28" t="s">
        <v>124</v>
      </c>
      <c r="B401" s="202" t="s">
        <v>125</v>
      </c>
      <c r="C401" s="203"/>
      <c r="D401" s="204"/>
      <c r="E401" s="39">
        <f t="shared" si="12"/>
        <v>247.47</v>
      </c>
      <c r="F401" s="15">
        <v>219</v>
      </c>
      <c r="G401">
        <f t="shared" si="13"/>
        <v>244.1946902654867</v>
      </c>
    </row>
    <row r="402" spans="1:7" ht="16.5" thickBot="1">
      <c r="A402" s="28" t="s">
        <v>126</v>
      </c>
      <c r="B402" s="199" t="s">
        <v>127</v>
      </c>
      <c r="C402" s="200"/>
      <c r="D402" s="201"/>
      <c r="E402" s="39">
        <f t="shared" si="12"/>
        <v>247.47</v>
      </c>
      <c r="F402" s="15">
        <v>219</v>
      </c>
      <c r="G402">
        <f t="shared" si="13"/>
        <v>244.1946902654867</v>
      </c>
    </row>
    <row r="403" spans="1:7" ht="16.5" thickBot="1">
      <c r="A403" s="28"/>
      <c r="B403" s="196" t="s">
        <v>128</v>
      </c>
      <c r="C403" s="197"/>
      <c r="D403" s="198"/>
      <c r="E403" s="39"/>
      <c r="F403" s="15"/>
      <c r="G403">
        <f t="shared" si="13"/>
        <v>0</v>
      </c>
    </row>
    <row r="404" spans="1:7" ht="16.5" thickBot="1">
      <c r="A404" s="28" t="s">
        <v>129</v>
      </c>
      <c r="B404" s="199" t="s">
        <v>130</v>
      </c>
      <c r="C404" s="200"/>
      <c r="D404" s="201"/>
      <c r="E404" s="39">
        <f t="shared" si="12"/>
        <v>991.01</v>
      </c>
      <c r="F404" s="15">
        <v>877</v>
      </c>
      <c r="G404">
        <f t="shared" si="13"/>
        <v>977.8938053097345</v>
      </c>
    </row>
    <row r="405" spans="1:7" ht="16.5" thickBot="1">
      <c r="A405" s="28" t="s">
        <v>131</v>
      </c>
      <c r="B405" s="199" t="s">
        <v>132</v>
      </c>
      <c r="C405" s="200"/>
      <c r="D405" s="201"/>
      <c r="E405" s="39">
        <f t="shared" si="12"/>
        <v>991.01</v>
      </c>
      <c r="F405" s="15">
        <v>877</v>
      </c>
      <c r="G405">
        <f t="shared" si="13"/>
        <v>977.8938053097345</v>
      </c>
    </row>
    <row r="406" spans="1:7" ht="16.5" thickBot="1">
      <c r="A406" s="28" t="s">
        <v>133</v>
      </c>
      <c r="B406" s="202" t="s">
        <v>134</v>
      </c>
      <c r="C406" s="203"/>
      <c r="D406" s="204"/>
      <c r="E406" s="39">
        <f t="shared" si="12"/>
        <v>991.01</v>
      </c>
      <c r="F406" s="15">
        <v>877</v>
      </c>
      <c r="G406">
        <f t="shared" si="13"/>
        <v>977.8938053097345</v>
      </c>
    </row>
    <row r="407" spans="1:7" ht="16.5" thickBot="1">
      <c r="A407" s="28" t="s">
        <v>135</v>
      </c>
      <c r="B407" s="199" t="s">
        <v>136</v>
      </c>
      <c r="C407" s="200"/>
      <c r="D407" s="201"/>
      <c r="E407" s="39">
        <f t="shared" si="12"/>
        <v>991.01</v>
      </c>
      <c r="F407" s="15">
        <v>877</v>
      </c>
      <c r="G407">
        <f t="shared" si="13"/>
        <v>977.8938053097345</v>
      </c>
    </row>
    <row r="408" spans="1:7" ht="16.5" thickBot="1">
      <c r="A408" s="28"/>
      <c r="B408" s="196" t="s">
        <v>137</v>
      </c>
      <c r="C408" s="197"/>
      <c r="D408" s="198"/>
      <c r="E408" s="39"/>
      <c r="F408" s="15"/>
      <c r="G408">
        <f t="shared" si="13"/>
        <v>0</v>
      </c>
    </row>
    <row r="409" spans="1:7" ht="16.5" thickBot="1">
      <c r="A409" s="28" t="s">
        <v>138</v>
      </c>
      <c r="B409" s="199" t="s">
        <v>139</v>
      </c>
      <c r="C409" s="200"/>
      <c r="D409" s="201"/>
      <c r="E409" s="39">
        <f t="shared" si="12"/>
        <v>82.49</v>
      </c>
      <c r="F409" s="15">
        <v>73</v>
      </c>
      <c r="G409">
        <f t="shared" si="13"/>
        <v>81.39823008849558</v>
      </c>
    </row>
    <row r="410" spans="1:7" ht="16.5" thickBot="1">
      <c r="A410" s="28" t="s">
        <v>140</v>
      </c>
      <c r="B410" s="208" t="s">
        <v>807</v>
      </c>
      <c r="C410" s="209"/>
      <c r="D410" s="210"/>
      <c r="E410" s="39">
        <f t="shared" si="12"/>
        <v>82.49</v>
      </c>
      <c r="F410" s="15">
        <v>73</v>
      </c>
      <c r="G410">
        <f t="shared" si="13"/>
        <v>81.39823008849558</v>
      </c>
    </row>
    <row r="411" spans="1:7" ht="16.5" thickBot="1">
      <c r="A411" s="28" t="s">
        <v>141</v>
      </c>
      <c r="B411" s="199" t="s">
        <v>816</v>
      </c>
      <c r="C411" s="200"/>
      <c r="D411" s="201"/>
      <c r="E411" s="39">
        <f t="shared" si="12"/>
        <v>82.49</v>
      </c>
      <c r="F411" s="15">
        <v>73</v>
      </c>
      <c r="G411">
        <f t="shared" si="13"/>
        <v>81.39823008849558</v>
      </c>
    </row>
    <row r="412" spans="1:7" ht="16.5" thickBot="1">
      <c r="A412" s="28" t="s">
        <v>142</v>
      </c>
      <c r="B412" s="202" t="s">
        <v>143</v>
      </c>
      <c r="C412" s="203"/>
      <c r="D412" s="204"/>
      <c r="E412" s="39">
        <f t="shared" si="12"/>
        <v>82.49</v>
      </c>
      <c r="F412" s="15">
        <v>73</v>
      </c>
      <c r="G412">
        <f t="shared" si="13"/>
        <v>81.39823008849558</v>
      </c>
    </row>
    <row r="413" spans="1:7" ht="16.5" thickBot="1">
      <c r="A413" s="28" t="s">
        <v>144</v>
      </c>
      <c r="B413" s="199" t="s">
        <v>145</v>
      </c>
      <c r="C413" s="200"/>
      <c r="D413" s="201"/>
      <c r="E413" s="39">
        <f t="shared" si="12"/>
        <v>132.21</v>
      </c>
      <c r="F413" s="15">
        <v>117</v>
      </c>
      <c r="G413">
        <f t="shared" si="13"/>
        <v>130.46017699115043</v>
      </c>
    </row>
    <row r="414" spans="1:7" ht="16.5" thickBot="1">
      <c r="A414" s="28"/>
      <c r="B414" s="202" t="s">
        <v>146</v>
      </c>
      <c r="C414" s="203"/>
      <c r="D414" s="204"/>
      <c r="E414" s="39"/>
      <c r="F414" s="15"/>
      <c r="G414">
        <f t="shared" si="13"/>
        <v>0</v>
      </c>
    </row>
    <row r="415" spans="1:7" ht="16.5" thickBot="1">
      <c r="A415" s="28" t="s">
        <v>147</v>
      </c>
      <c r="B415" s="199" t="s">
        <v>125</v>
      </c>
      <c r="C415" s="200"/>
      <c r="D415" s="201"/>
      <c r="E415" s="39">
        <f t="shared" si="12"/>
        <v>115.26</v>
      </c>
      <c r="F415" s="15">
        <v>102</v>
      </c>
      <c r="G415">
        <f t="shared" si="13"/>
        <v>113.73451327433628</v>
      </c>
    </row>
    <row r="416" spans="1:7" ht="16.5" thickBot="1">
      <c r="A416" s="28" t="s">
        <v>148</v>
      </c>
      <c r="B416" s="199" t="s">
        <v>149</v>
      </c>
      <c r="C416" s="200"/>
      <c r="D416" s="201"/>
      <c r="E416" s="39">
        <f t="shared" si="12"/>
        <v>115.26</v>
      </c>
      <c r="F416" s="15">
        <v>102</v>
      </c>
      <c r="G416">
        <f t="shared" si="13"/>
        <v>113.73451327433628</v>
      </c>
    </row>
    <row r="417" spans="1:7" ht="16.5" thickBot="1">
      <c r="A417" s="28" t="s">
        <v>150</v>
      </c>
      <c r="B417" s="202" t="s">
        <v>151</v>
      </c>
      <c r="C417" s="203"/>
      <c r="D417" s="204"/>
      <c r="E417" s="39">
        <f aca="true" t="shared" si="14" ref="E417:E430">F417*0.13+F417</f>
        <v>164.98</v>
      </c>
      <c r="F417" s="15">
        <v>146</v>
      </c>
      <c r="G417">
        <f t="shared" si="13"/>
        <v>162.79646017699116</v>
      </c>
    </row>
    <row r="418" spans="1:7" ht="16.5" thickBot="1">
      <c r="A418" s="28" t="s">
        <v>152</v>
      </c>
      <c r="B418" s="199" t="s">
        <v>153</v>
      </c>
      <c r="C418" s="200"/>
      <c r="D418" s="201"/>
      <c r="E418" s="39">
        <f t="shared" si="14"/>
        <v>82.49</v>
      </c>
      <c r="F418" s="15">
        <v>73</v>
      </c>
      <c r="G418">
        <f t="shared" si="13"/>
        <v>81.39823008849558</v>
      </c>
    </row>
    <row r="419" spans="1:7" ht="16.5" thickBot="1">
      <c r="A419" s="28"/>
      <c r="B419" s="196" t="s">
        <v>154</v>
      </c>
      <c r="C419" s="197"/>
      <c r="D419" s="198"/>
      <c r="E419" s="39">
        <f t="shared" si="14"/>
        <v>113.5876</v>
      </c>
      <c r="F419" s="15">
        <v>100.52</v>
      </c>
      <c r="G419">
        <f t="shared" si="13"/>
        <v>112.08424778761062</v>
      </c>
    </row>
    <row r="420" spans="1:7" ht="36.75" customHeight="1" thickBot="1">
      <c r="A420" s="28"/>
      <c r="B420" s="205" t="s">
        <v>155</v>
      </c>
      <c r="C420" s="206"/>
      <c r="D420" s="207"/>
      <c r="E420" s="39">
        <f t="shared" si="14"/>
        <v>1217.8462</v>
      </c>
      <c r="F420" s="15">
        <v>1077.74</v>
      </c>
      <c r="G420">
        <f t="shared" si="13"/>
        <v>1201.7277876106195</v>
      </c>
    </row>
    <row r="421" spans="1:7" ht="16.5" thickBot="1">
      <c r="A421" s="28"/>
      <c r="B421" s="196" t="s">
        <v>156</v>
      </c>
      <c r="C421" s="197"/>
      <c r="D421" s="198"/>
      <c r="E421" s="39"/>
      <c r="F421" s="15"/>
      <c r="G421">
        <f t="shared" si="13"/>
        <v>0</v>
      </c>
    </row>
    <row r="422" spans="1:7" ht="16.5" thickBot="1">
      <c r="A422" s="34" t="s">
        <v>423</v>
      </c>
      <c r="B422" s="199" t="s">
        <v>157</v>
      </c>
      <c r="C422" s="200"/>
      <c r="D422" s="201"/>
      <c r="E422" s="39">
        <f t="shared" si="14"/>
        <v>496.07</v>
      </c>
      <c r="F422" s="15">
        <v>439</v>
      </c>
      <c r="G422">
        <f t="shared" si="13"/>
        <v>489.50442477876106</v>
      </c>
    </row>
    <row r="423" spans="1:7" ht="16.5" thickBot="1">
      <c r="A423" s="34" t="s">
        <v>424</v>
      </c>
      <c r="B423" s="202" t="s">
        <v>158</v>
      </c>
      <c r="C423" s="203"/>
      <c r="D423" s="204"/>
      <c r="E423" s="39">
        <f t="shared" si="14"/>
        <v>1090.45</v>
      </c>
      <c r="F423" s="15">
        <v>965</v>
      </c>
      <c r="G423">
        <f t="shared" si="13"/>
        <v>1076.0176991150443</v>
      </c>
    </row>
    <row r="424" spans="1:7" ht="16.5" thickBot="1">
      <c r="A424" s="34" t="s">
        <v>425</v>
      </c>
      <c r="B424" s="199" t="s">
        <v>159</v>
      </c>
      <c r="C424" s="200"/>
      <c r="D424" s="201"/>
      <c r="E424" s="39">
        <f t="shared" si="14"/>
        <v>4113.2</v>
      </c>
      <c r="F424" s="15">
        <v>3640</v>
      </c>
      <c r="G424">
        <f t="shared" si="13"/>
        <v>4058.761061946903</v>
      </c>
    </row>
    <row r="425" spans="1:7" ht="16.5" thickBot="1">
      <c r="A425" s="34" t="s">
        <v>426</v>
      </c>
      <c r="B425" s="202" t="s">
        <v>160</v>
      </c>
      <c r="C425" s="203"/>
      <c r="D425" s="204"/>
      <c r="E425" s="39">
        <f t="shared" si="14"/>
        <v>908.52</v>
      </c>
      <c r="F425" s="15">
        <v>804</v>
      </c>
      <c r="G425">
        <f t="shared" si="13"/>
        <v>896.4955752212389</v>
      </c>
    </row>
    <row r="426" spans="1:7" ht="16.5" thickBot="1">
      <c r="A426" s="34" t="s">
        <v>427</v>
      </c>
      <c r="B426" s="199" t="s">
        <v>161</v>
      </c>
      <c r="C426" s="200"/>
      <c r="D426" s="201"/>
      <c r="E426" s="39">
        <f t="shared" si="14"/>
        <v>908.52</v>
      </c>
      <c r="F426" s="15">
        <v>804</v>
      </c>
      <c r="G426">
        <f t="shared" si="13"/>
        <v>896.4955752212389</v>
      </c>
    </row>
    <row r="427" spans="1:7" ht="16.5" thickBot="1">
      <c r="A427" s="34" t="s">
        <v>432</v>
      </c>
      <c r="B427" s="202" t="s">
        <v>47</v>
      </c>
      <c r="C427" s="203"/>
      <c r="D427" s="204"/>
      <c r="E427" s="39">
        <f t="shared" si="14"/>
        <v>793.26</v>
      </c>
      <c r="F427" s="15">
        <v>702</v>
      </c>
      <c r="G427">
        <f t="shared" si="13"/>
        <v>782.7610619469026</v>
      </c>
    </row>
    <row r="428" spans="1:7" ht="16.5" thickBot="1">
      <c r="A428" s="34" t="s">
        <v>428</v>
      </c>
      <c r="B428" s="199" t="s">
        <v>162</v>
      </c>
      <c r="C428" s="200"/>
      <c r="D428" s="201"/>
      <c r="E428" s="39">
        <f t="shared" si="14"/>
        <v>793.26</v>
      </c>
      <c r="F428" s="15">
        <v>702</v>
      </c>
      <c r="G428">
        <f t="shared" si="13"/>
        <v>782.7610619469026</v>
      </c>
    </row>
    <row r="429" spans="1:7" ht="16.5" thickBot="1">
      <c r="A429" s="34" t="s">
        <v>429</v>
      </c>
      <c r="B429" s="202" t="s">
        <v>163</v>
      </c>
      <c r="C429" s="203"/>
      <c r="D429" s="204"/>
      <c r="E429" s="39">
        <f t="shared" si="14"/>
        <v>2015.92</v>
      </c>
      <c r="F429" s="15">
        <v>1784</v>
      </c>
      <c r="G429">
        <f t="shared" si="13"/>
        <v>1989.2389380530974</v>
      </c>
    </row>
    <row r="430" spans="1:7" ht="16.5" thickBot="1">
      <c r="A430" s="34" t="s">
        <v>430</v>
      </c>
      <c r="B430" s="199" t="s">
        <v>164</v>
      </c>
      <c r="C430" s="200"/>
      <c r="D430" s="201"/>
      <c r="E430" s="39">
        <f t="shared" si="14"/>
        <v>653.14</v>
      </c>
      <c r="F430" s="15">
        <v>578</v>
      </c>
      <c r="G430">
        <f t="shared" si="13"/>
        <v>644.4955752212389</v>
      </c>
    </row>
    <row r="431" spans="1:7" ht="16.5" thickBot="1">
      <c r="A431" s="34" t="s">
        <v>431</v>
      </c>
      <c r="B431" s="199" t="s">
        <v>165</v>
      </c>
      <c r="C431" s="200"/>
      <c r="D431" s="201"/>
      <c r="E431" s="39">
        <v>653</v>
      </c>
      <c r="F431" s="15">
        <v>578</v>
      </c>
      <c r="G431">
        <f t="shared" si="13"/>
        <v>644.4955752212389</v>
      </c>
    </row>
    <row r="432" spans="1:6" ht="15">
      <c r="A432" s="8"/>
      <c r="B432" s="18"/>
      <c r="C432" s="8"/>
      <c r="D432" s="8"/>
      <c r="E432" s="8"/>
      <c r="F432" s="8"/>
    </row>
    <row r="433" spans="1:6" ht="15.75">
      <c r="A433" s="2" t="s">
        <v>166</v>
      </c>
      <c r="F433" s="48"/>
    </row>
    <row r="434" spans="1:5" ht="15.75">
      <c r="A434" s="164" t="s">
        <v>167</v>
      </c>
      <c r="B434" s="164"/>
      <c r="C434" s="164"/>
      <c r="D434" s="164"/>
      <c r="E434" s="164"/>
    </row>
    <row r="435" spans="1:5" ht="15.75">
      <c r="A435" s="164" t="s">
        <v>168</v>
      </c>
      <c r="B435" s="164"/>
      <c r="C435" s="164"/>
      <c r="D435" s="164"/>
      <c r="E435" s="164"/>
    </row>
    <row r="436" spans="1:5" ht="15.75">
      <c r="A436" s="164" t="s">
        <v>169</v>
      </c>
      <c r="B436" s="164"/>
      <c r="C436" s="164"/>
      <c r="D436" s="164"/>
      <c r="E436" s="164"/>
    </row>
    <row r="437" ht="15.75">
      <c r="A437" s="4"/>
    </row>
    <row r="438" spans="1:5" ht="15.75">
      <c r="A438" s="165" t="s">
        <v>170</v>
      </c>
      <c r="B438" s="165"/>
      <c r="C438" s="165"/>
      <c r="D438" s="165"/>
      <c r="E438" s="165"/>
    </row>
    <row r="439" spans="1:5" ht="48.75" customHeight="1">
      <c r="A439" s="167" t="s">
        <v>211</v>
      </c>
      <c r="B439" s="167"/>
      <c r="C439" s="167"/>
      <c r="D439" s="167"/>
      <c r="E439" s="167"/>
    </row>
    <row r="440" spans="1:5" ht="15" customHeight="1">
      <c r="A440" s="162" t="s">
        <v>441</v>
      </c>
      <c r="B440" s="162"/>
      <c r="C440" s="162"/>
      <c r="D440" s="162"/>
      <c r="E440" s="162"/>
    </row>
    <row r="441" spans="1:5" ht="60.75" customHeight="1">
      <c r="A441" s="162" t="s">
        <v>443</v>
      </c>
      <c r="B441" s="162"/>
      <c r="C441" s="162"/>
      <c r="D441" s="162"/>
      <c r="E441" s="162"/>
    </row>
    <row r="442" spans="1:5" ht="15.75" customHeight="1">
      <c r="A442" s="162" t="s">
        <v>442</v>
      </c>
      <c r="B442" s="162"/>
      <c r="C442" s="162"/>
      <c r="D442" s="162"/>
      <c r="E442" s="162"/>
    </row>
    <row r="443" spans="1:5" ht="29.25" customHeight="1">
      <c r="A443" s="162" t="s">
        <v>444</v>
      </c>
      <c r="B443" s="162"/>
      <c r="C443" s="162"/>
      <c r="D443" s="162"/>
      <c r="E443" s="162"/>
    </row>
    <row r="444" ht="15.75">
      <c r="A444" s="1" t="s">
        <v>212</v>
      </c>
    </row>
    <row r="445" spans="1:5" ht="49.5" customHeight="1">
      <c r="A445" s="162" t="s">
        <v>213</v>
      </c>
      <c r="B445" s="162"/>
      <c r="C445" s="162"/>
      <c r="D445" s="162"/>
      <c r="E445" s="162"/>
    </row>
    <row r="446" spans="1:5" ht="33" customHeight="1">
      <c r="A446" s="162" t="s">
        <v>214</v>
      </c>
      <c r="B446" s="162"/>
      <c r="C446" s="162"/>
      <c r="D446" s="162"/>
      <c r="E446" s="162"/>
    </row>
    <row r="447" ht="15.75">
      <c r="A447" s="1" t="s">
        <v>215</v>
      </c>
    </row>
    <row r="448" ht="15.75">
      <c r="A448" s="4"/>
    </row>
    <row r="449" ht="15.75">
      <c r="A449" s="4"/>
    </row>
    <row r="450" spans="1:5" ht="15.75">
      <c r="A450" s="164" t="s">
        <v>216</v>
      </c>
      <c r="B450" s="164"/>
      <c r="C450" s="164"/>
      <c r="D450" s="164"/>
      <c r="E450" s="164"/>
    </row>
    <row r="451" spans="1:5" ht="15.75">
      <c r="A451" s="164" t="s">
        <v>217</v>
      </c>
      <c r="B451" s="164"/>
      <c r="C451" s="164"/>
      <c r="D451" s="164"/>
      <c r="E451" s="164"/>
    </row>
    <row r="452" ht="15.75">
      <c r="A452" s="3"/>
    </row>
    <row r="453" spans="1:5" ht="32.25" customHeight="1">
      <c r="A453" s="162" t="s">
        <v>218</v>
      </c>
      <c r="B453" s="162"/>
      <c r="C453" s="162"/>
      <c r="D453" s="162"/>
      <c r="E453" s="162"/>
    </row>
    <row r="454" spans="1:5" ht="29.25" customHeight="1">
      <c r="A454" s="162" t="s">
        <v>219</v>
      </c>
      <c r="B454" s="162"/>
      <c r="C454" s="162"/>
      <c r="D454" s="162"/>
      <c r="E454" s="162"/>
    </row>
    <row r="455" spans="1:5" ht="49.5" customHeight="1">
      <c r="A455" s="162" t="s">
        <v>220</v>
      </c>
      <c r="B455" s="162"/>
      <c r="C455" s="162"/>
      <c r="D455" s="162"/>
      <c r="E455" s="162"/>
    </row>
    <row r="456" ht="15.75">
      <c r="A456" s="1" t="s">
        <v>221</v>
      </c>
    </row>
    <row r="457" ht="15.75">
      <c r="A457" s="1" t="s">
        <v>222</v>
      </c>
    </row>
    <row r="458" ht="15.75">
      <c r="A458" s="3"/>
    </row>
    <row r="459" spans="1:5" ht="15.75">
      <c r="A459" s="164" t="s">
        <v>223</v>
      </c>
      <c r="B459" s="164"/>
      <c r="C459" s="164"/>
      <c r="D459" s="164"/>
      <c r="E459" s="164"/>
    </row>
    <row r="460" spans="1:5" ht="15.75">
      <c r="A460" s="164" t="s">
        <v>224</v>
      </c>
      <c r="B460" s="164"/>
      <c r="C460" s="164"/>
      <c r="D460" s="164"/>
      <c r="E460" s="164"/>
    </row>
    <row r="461" ht="15.75">
      <c r="A461" s="3"/>
    </row>
    <row r="462" spans="1:5" ht="29.25" customHeight="1">
      <c r="A462" s="162" t="s">
        <v>225</v>
      </c>
      <c r="B462" s="162"/>
      <c r="C462" s="162"/>
      <c r="D462" s="162"/>
      <c r="E462" s="162"/>
    </row>
    <row r="463" spans="1:5" ht="49.5" customHeight="1">
      <c r="A463" s="162" t="s">
        <v>226</v>
      </c>
      <c r="B463" s="162"/>
      <c r="C463" s="162"/>
      <c r="D463" s="162"/>
      <c r="E463" s="162"/>
    </row>
    <row r="464" spans="1:5" ht="46.5" customHeight="1">
      <c r="A464" s="162" t="s">
        <v>227</v>
      </c>
      <c r="B464" s="162"/>
      <c r="C464" s="162"/>
      <c r="D464" s="162"/>
      <c r="E464" s="162"/>
    </row>
    <row r="465" spans="1:5" ht="80.25" customHeight="1">
      <c r="A465" s="162" t="s">
        <v>228</v>
      </c>
      <c r="B465" s="162"/>
      <c r="C465" s="162"/>
      <c r="D465" s="162"/>
      <c r="E465" s="162"/>
    </row>
    <row r="466" ht="15.75">
      <c r="A466" s="1"/>
    </row>
    <row r="467" spans="1:5" ht="15">
      <c r="A467" s="164" t="s">
        <v>229</v>
      </c>
      <c r="B467" s="164"/>
      <c r="C467" s="164"/>
      <c r="D467" s="164"/>
      <c r="E467" s="164"/>
    </row>
    <row r="468" spans="1:5" ht="12" customHeight="1">
      <c r="A468" s="164"/>
      <c r="B468" s="164"/>
      <c r="C468" s="164"/>
      <c r="D468" s="164"/>
      <c r="E468" s="164"/>
    </row>
    <row r="469" ht="15.75">
      <c r="A469" s="4"/>
    </row>
    <row r="470" spans="1:5" ht="37.5" customHeight="1">
      <c r="A470" s="162" t="s">
        <v>230</v>
      </c>
      <c r="B470" s="162"/>
      <c r="C470" s="162"/>
      <c r="D470" s="162"/>
      <c r="E470" s="162"/>
    </row>
    <row r="471" spans="1:5" ht="66.75" customHeight="1">
      <c r="A471" s="162" t="s">
        <v>231</v>
      </c>
      <c r="B471" s="162"/>
      <c r="C471" s="162"/>
      <c r="D471" s="162"/>
      <c r="E471" s="162"/>
    </row>
    <row r="472" spans="1:5" ht="33.75" customHeight="1">
      <c r="A472" s="162" t="s">
        <v>232</v>
      </c>
      <c r="B472" s="162"/>
      <c r="C472" s="162"/>
      <c r="D472" s="162"/>
      <c r="E472" s="162"/>
    </row>
    <row r="473" ht="15.75">
      <c r="A473" s="1" t="s">
        <v>233</v>
      </c>
    </row>
    <row r="474" spans="1:5" ht="32.25" customHeight="1">
      <c r="A474" s="162" t="s">
        <v>445</v>
      </c>
      <c r="B474" s="162"/>
      <c r="C474" s="162"/>
      <c r="D474" s="162"/>
      <c r="E474" s="162"/>
    </row>
    <row r="475" ht="15.75">
      <c r="A475" s="1"/>
    </row>
    <row r="476" spans="1:5" ht="15.75">
      <c r="A476" s="163" t="s">
        <v>234</v>
      </c>
      <c r="B476" s="163"/>
      <c r="C476" s="163"/>
      <c r="D476" s="163"/>
      <c r="E476" s="163"/>
    </row>
    <row r="477" ht="15.75">
      <c r="A477" s="4"/>
    </row>
    <row r="478" ht="15.75">
      <c r="A478" s="4"/>
    </row>
    <row r="479" spans="1:5" ht="61.5" customHeight="1">
      <c r="A479" s="162" t="s">
        <v>235</v>
      </c>
      <c r="B479" s="162"/>
      <c r="C479" s="162"/>
      <c r="D479" s="162"/>
      <c r="E479" s="162"/>
    </row>
    <row r="480" spans="1:5" ht="15.75">
      <c r="A480" s="162" t="s">
        <v>236</v>
      </c>
      <c r="B480" s="162"/>
      <c r="C480" s="162"/>
      <c r="D480" s="162"/>
      <c r="E480" s="162"/>
    </row>
    <row r="481" ht="15.75">
      <c r="A481" s="1" t="s">
        <v>237</v>
      </c>
    </row>
  </sheetData>
  <sheetProtection/>
  <mergeCells count="458">
    <mergeCell ref="A12:A13"/>
    <mergeCell ref="B12:D13"/>
    <mergeCell ref="B14:D14"/>
    <mergeCell ref="B15:D15"/>
    <mergeCell ref="B24:D24"/>
    <mergeCell ref="B25:D25"/>
    <mergeCell ref="B16:D16"/>
    <mergeCell ref="B17:D17"/>
    <mergeCell ref="B18:D18"/>
    <mergeCell ref="B19:D19"/>
    <mergeCell ref="B20:D20"/>
    <mergeCell ref="B21:D21"/>
    <mergeCell ref="B28:D28"/>
    <mergeCell ref="B29:D29"/>
    <mergeCell ref="B22:D22"/>
    <mergeCell ref="B23:D23"/>
    <mergeCell ref="B30:D30"/>
    <mergeCell ref="B31:D31"/>
    <mergeCell ref="B26:D26"/>
    <mergeCell ref="B27:D27"/>
    <mergeCell ref="B32:D32"/>
    <mergeCell ref="B33:D33"/>
    <mergeCell ref="B40:D40"/>
    <mergeCell ref="B41:D41"/>
    <mergeCell ref="B34:D34"/>
    <mergeCell ref="B35:D35"/>
    <mergeCell ref="B36:D36"/>
    <mergeCell ref="B37:D37"/>
    <mergeCell ref="B38:D38"/>
    <mergeCell ref="B39:D39"/>
    <mergeCell ref="B46:D46"/>
    <mergeCell ref="B47:D47"/>
    <mergeCell ref="B48:D48"/>
    <mergeCell ref="B49:D49"/>
    <mergeCell ref="B50:D50"/>
    <mergeCell ref="B51:D51"/>
    <mergeCell ref="B60:D60"/>
    <mergeCell ref="B61:D61"/>
    <mergeCell ref="B62:D62"/>
    <mergeCell ref="B63:D63"/>
    <mergeCell ref="B42:D42"/>
    <mergeCell ref="B43:D43"/>
    <mergeCell ref="B44:D44"/>
    <mergeCell ref="B45:D45"/>
    <mergeCell ref="B52:D52"/>
    <mergeCell ref="B53:D53"/>
    <mergeCell ref="B74:D74"/>
    <mergeCell ref="B75:D75"/>
    <mergeCell ref="B54:D54"/>
    <mergeCell ref="B55:D55"/>
    <mergeCell ref="B56:D56"/>
    <mergeCell ref="B57:D57"/>
    <mergeCell ref="B64:D64"/>
    <mergeCell ref="B65:D65"/>
    <mergeCell ref="B58:D58"/>
    <mergeCell ref="B59:D59"/>
    <mergeCell ref="B66:D66"/>
    <mergeCell ref="B67:D67"/>
    <mergeCell ref="B68:D68"/>
    <mergeCell ref="B69:D69"/>
    <mergeCell ref="B76:D76"/>
    <mergeCell ref="B77:D77"/>
    <mergeCell ref="B70:D70"/>
    <mergeCell ref="B71:D71"/>
    <mergeCell ref="B72:D72"/>
    <mergeCell ref="B73:D73"/>
    <mergeCell ref="B100:D100"/>
    <mergeCell ref="B97:D97"/>
    <mergeCell ref="B96:D96"/>
    <mergeCell ref="B89:D89"/>
    <mergeCell ref="B98:D98"/>
    <mergeCell ref="B88:D88"/>
    <mergeCell ref="B90:D90"/>
    <mergeCell ref="B91:D91"/>
    <mergeCell ref="B92:D92"/>
    <mergeCell ref="B94:D94"/>
    <mergeCell ref="B78:D78"/>
    <mergeCell ref="B79:D79"/>
    <mergeCell ref="B80:D80"/>
    <mergeCell ref="B81:D81"/>
    <mergeCell ref="B93:D93"/>
    <mergeCell ref="B82:D82"/>
    <mergeCell ref="B83:D83"/>
    <mergeCell ref="B85:D85"/>
    <mergeCell ref="B86:D86"/>
    <mergeCell ref="B87:D87"/>
    <mergeCell ref="B84:D84"/>
    <mergeCell ref="B109:D109"/>
    <mergeCell ref="B110:D110"/>
    <mergeCell ref="B111:D111"/>
    <mergeCell ref="B101:D101"/>
    <mergeCell ref="B104:D104"/>
    <mergeCell ref="B95:D95"/>
    <mergeCell ref="B103:D103"/>
    <mergeCell ref="B102:D102"/>
    <mergeCell ref="B99:D99"/>
    <mergeCell ref="B119:D119"/>
    <mergeCell ref="B120:D120"/>
    <mergeCell ref="B121:D121"/>
    <mergeCell ref="B122:D122"/>
    <mergeCell ref="B112:D112"/>
    <mergeCell ref="B105:D105"/>
    <mergeCell ref="B106:D106"/>
    <mergeCell ref="B107:D107"/>
    <mergeCell ref="B108:D108"/>
    <mergeCell ref="B133:D133"/>
    <mergeCell ref="B134:D134"/>
    <mergeCell ref="B113:D113"/>
    <mergeCell ref="B114:D114"/>
    <mergeCell ref="B115:D115"/>
    <mergeCell ref="B116:D116"/>
    <mergeCell ref="B123:D123"/>
    <mergeCell ref="B124:D124"/>
    <mergeCell ref="B117:D117"/>
    <mergeCell ref="B118:D118"/>
    <mergeCell ref="B125:D125"/>
    <mergeCell ref="B126:D126"/>
    <mergeCell ref="B127:D127"/>
    <mergeCell ref="B128:D128"/>
    <mergeCell ref="B135:D135"/>
    <mergeCell ref="B136:D136"/>
    <mergeCell ref="B129:D129"/>
    <mergeCell ref="B130:D130"/>
    <mergeCell ref="B131:D131"/>
    <mergeCell ref="B132:D132"/>
    <mergeCell ref="B141:D141"/>
    <mergeCell ref="B142:D142"/>
    <mergeCell ref="B143:D143"/>
    <mergeCell ref="B144:D144"/>
    <mergeCell ref="B145:D145"/>
    <mergeCell ref="B146:D146"/>
    <mergeCell ref="B155:D155"/>
    <mergeCell ref="B156:D156"/>
    <mergeCell ref="B157:D157"/>
    <mergeCell ref="B158:D158"/>
    <mergeCell ref="B137:D137"/>
    <mergeCell ref="B138:D138"/>
    <mergeCell ref="B139:D139"/>
    <mergeCell ref="B140:D140"/>
    <mergeCell ref="B147:D147"/>
    <mergeCell ref="B148:D148"/>
    <mergeCell ref="B169:D169"/>
    <mergeCell ref="B170:D170"/>
    <mergeCell ref="B149:D149"/>
    <mergeCell ref="B150:D150"/>
    <mergeCell ref="B151:D151"/>
    <mergeCell ref="B152:D152"/>
    <mergeCell ref="B159:D159"/>
    <mergeCell ref="B160:D160"/>
    <mergeCell ref="B153:D153"/>
    <mergeCell ref="B154:D154"/>
    <mergeCell ref="B161:D161"/>
    <mergeCell ref="B162:D162"/>
    <mergeCell ref="B163:D163"/>
    <mergeCell ref="B164:D164"/>
    <mergeCell ref="B171:D171"/>
    <mergeCell ref="B172:D172"/>
    <mergeCell ref="B165:D165"/>
    <mergeCell ref="B166:D166"/>
    <mergeCell ref="B167:D167"/>
    <mergeCell ref="B168:D168"/>
    <mergeCell ref="B185:D185"/>
    <mergeCell ref="B199:D199"/>
    <mergeCell ref="B173:D173"/>
    <mergeCell ref="B174:D174"/>
    <mergeCell ref="B175:D175"/>
    <mergeCell ref="B176:D176"/>
    <mergeCell ref="B186:D186"/>
    <mergeCell ref="B177:D177"/>
    <mergeCell ref="B178:D178"/>
    <mergeCell ref="B195:D195"/>
    <mergeCell ref="B179:D179"/>
    <mergeCell ref="B180:D180"/>
    <mergeCell ref="B181:D181"/>
    <mergeCell ref="B182:D182"/>
    <mergeCell ref="B183:D183"/>
    <mergeCell ref="B184:D184"/>
    <mergeCell ref="B192:D192"/>
    <mergeCell ref="B193:D193"/>
    <mergeCell ref="B194:D194"/>
    <mergeCell ref="B200:D200"/>
    <mergeCell ref="B189:D189"/>
    <mergeCell ref="B190:D190"/>
    <mergeCell ref="B196:D196"/>
    <mergeCell ref="B217:D217"/>
    <mergeCell ref="B223:D223"/>
    <mergeCell ref="B224:D224"/>
    <mergeCell ref="B220:D220"/>
    <mergeCell ref="B221:D221"/>
    <mergeCell ref="B187:D187"/>
    <mergeCell ref="B188:D188"/>
    <mergeCell ref="B197:D197"/>
    <mergeCell ref="B198:D198"/>
    <mergeCell ref="B191:D191"/>
    <mergeCell ref="B210:D210"/>
    <mergeCell ref="B201:D201"/>
    <mergeCell ref="B202:D202"/>
    <mergeCell ref="B203:D203"/>
    <mergeCell ref="B204:D204"/>
    <mergeCell ref="B211:D211"/>
    <mergeCell ref="B222:D222"/>
    <mergeCell ref="B205:D205"/>
    <mergeCell ref="B206:D206"/>
    <mergeCell ref="B227:D227"/>
    <mergeCell ref="B225:D225"/>
    <mergeCell ref="B226:D226"/>
    <mergeCell ref="B207:D207"/>
    <mergeCell ref="B208:D208"/>
    <mergeCell ref="B209:D209"/>
    <mergeCell ref="B216:D216"/>
    <mergeCell ref="B240:D240"/>
    <mergeCell ref="B241:D241"/>
    <mergeCell ref="B228:D228"/>
    <mergeCell ref="B229:D229"/>
    <mergeCell ref="B212:D212"/>
    <mergeCell ref="B213:D213"/>
    <mergeCell ref="B214:D214"/>
    <mergeCell ref="B215:D215"/>
    <mergeCell ref="B218:D218"/>
    <mergeCell ref="B219:D219"/>
    <mergeCell ref="B233:D233"/>
    <mergeCell ref="B234:D234"/>
    <mergeCell ref="B235:D235"/>
    <mergeCell ref="B236:D236"/>
    <mergeCell ref="B237:D237"/>
    <mergeCell ref="B239:D239"/>
    <mergeCell ref="B245:D245"/>
    <mergeCell ref="B242:D242"/>
    <mergeCell ref="B243:D243"/>
    <mergeCell ref="B244:D244"/>
    <mergeCell ref="B246:D246"/>
    <mergeCell ref="B247:D247"/>
    <mergeCell ref="B251:D251"/>
    <mergeCell ref="B230:D230"/>
    <mergeCell ref="B231:D231"/>
    <mergeCell ref="B232:D232"/>
    <mergeCell ref="B238:D238"/>
    <mergeCell ref="B258:D258"/>
    <mergeCell ref="B248:D248"/>
    <mergeCell ref="B249:D249"/>
    <mergeCell ref="B252:D252"/>
    <mergeCell ref="B250:D250"/>
    <mergeCell ref="B260:D260"/>
    <mergeCell ref="B253:D253"/>
    <mergeCell ref="B254:D254"/>
    <mergeCell ref="B255:D255"/>
    <mergeCell ref="B256:D256"/>
    <mergeCell ref="B257:D257"/>
    <mergeCell ref="B259:D259"/>
    <mergeCell ref="B261:D261"/>
    <mergeCell ref="B262:D262"/>
    <mergeCell ref="B263:D263"/>
    <mergeCell ref="B281:D281"/>
    <mergeCell ref="B271:D271"/>
    <mergeCell ref="B272:D272"/>
    <mergeCell ref="B265:D265"/>
    <mergeCell ref="B266:D266"/>
    <mergeCell ref="B267:D267"/>
    <mergeCell ref="B268:D268"/>
    <mergeCell ref="B282:D282"/>
    <mergeCell ref="B285:D285"/>
    <mergeCell ref="B264:D264"/>
    <mergeCell ref="B269:D269"/>
    <mergeCell ref="B270:D270"/>
    <mergeCell ref="B279:D279"/>
    <mergeCell ref="B286:D286"/>
    <mergeCell ref="B283:D283"/>
    <mergeCell ref="B284:D284"/>
    <mergeCell ref="B273:D273"/>
    <mergeCell ref="B274:D274"/>
    <mergeCell ref="B275:D275"/>
    <mergeCell ref="B276:D276"/>
    <mergeCell ref="B277:D277"/>
    <mergeCell ref="B278:D278"/>
    <mergeCell ref="B280:D280"/>
    <mergeCell ref="B307:D307"/>
    <mergeCell ref="B308:D308"/>
    <mergeCell ref="B301:D301"/>
    <mergeCell ref="B302:D302"/>
    <mergeCell ref="B303:D303"/>
    <mergeCell ref="B304:D304"/>
    <mergeCell ref="B287:D287"/>
    <mergeCell ref="B288:D288"/>
    <mergeCell ref="B295:D295"/>
    <mergeCell ref="B296:D296"/>
    <mergeCell ref="B305:D305"/>
    <mergeCell ref="B306:D306"/>
    <mergeCell ref="B299:D299"/>
    <mergeCell ref="B300:D300"/>
    <mergeCell ref="B289:D289"/>
    <mergeCell ref="B290:D290"/>
    <mergeCell ref="B297:D297"/>
    <mergeCell ref="B298:D298"/>
    <mergeCell ref="B291:D291"/>
    <mergeCell ref="B292:D292"/>
    <mergeCell ref="B293:D293"/>
    <mergeCell ref="B294:D294"/>
    <mergeCell ref="B320:D320"/>
    <mergeCell ref="B309:D309"/>
    <mergeCell ref="B373:D373"/>
    <mergeCell ref="B340:D340"/>
    <mergeCell ref="B335:D335"/>
    <mergeCell ref="B336:D336"/>
    <mergeCell ref="B337:D337"/>
    <mergeCell ref="B372:D372"/>
    <mergeCell ref="B359:D359"/>
    <mergeCell ref="B360:D360"/>
    <mergeCell ref="B338:D338"/>
    <mergeCell ref="B339:D339"/>
    <mergeCell ref="B327:D327"/>
    <mergeCell ref="B328:D328"/>
    <mergeCell ref="B333:D333"/>
    <mergeCell ref="B334:D334"/>
    <mergeCell ref="B330:D331"/>
    <mergeCell ref="B332:D332"/>
    <mergeCell ref="B329:D329"/>
    <mergeCell ref="B381:D381"/>
    <mergeCell ref="B404:D404"/>
    <mergeCell ref="B399:D399"/>
    <mergeCell ref="B400:D400"/>
    <mergeCell ref="B401:D401"/>
    <mergeCell ref="B385:D385"/>
    <mergeCell ref="B386:D386"/>
    <mergeCell ref="B403:D403"/>
    <mergeCell ref="B391:D391"/>
    <mergeCell ref="B397:D397"/>
    <mergeCell ref="E12:E13"/>
    <mergeCell ref="B326:D326"/>
    <mergeCell ref="A5:F5"/>
    <mergeCell ref="B387:D387"/>
    <mergeCell ref="B380:D380"/>
    <mergeCell ref="B375:D375"/>
    <mergeCell ref="B376:D376"/>
    <mergeCell ref="B377:D377"/>
    <mergeCell ref="B314:D314"/>
    <mergeCell ref="B316:D316"/>
    <mergeCell ref="B317:D317"/>
    <mergeCell ref="B382:D382"/>
    <mergeCell ref="B383:D383"/>
    <mergeCell ref="A1:F1"/>
    <mergeCell ref="A2:F2"/>
    <mergeCell ref="A3:F3"/>
    <mergeCell ref="A4:F4"/>
    <mergeCell ref="A8:F8"/>
    <mergeCell ref="B325:D325"/>
    <mergeCell ref="B349:D349"/>
    <mergeCell ref="B354:D354"/>
    <mergeCell ref="A9:F9"/>
    <mergeCell ref="B321:D321"/>
    <mergeCell ref="B322:D322"/>
    <mergeCell ref="B315:D315"/>
    <mergeCell ref="B310:D310"/>
    <mergeCell ref="B311:D311"/>
    <mergeCell ref="B313:D313"/>
    <mergeCell ref="F12:F13"/>
    <mergeCell ref="B312:D312"/>
    <mergeCell ref="B369:D369"/>
    <mergeCell ref="B362:D362"/>
    <mergeCell ref="B363:D363"/>
    <mergeCell ref="B364:D364"/>
    <mergeCell ref="B318:D318"/>
    <mergeCell ref="B319:D319"/>
    <mergeCell ref="B352:D352"/>
    <mergeCell ref="B323:D323"/>
    <mergeCell ref="B324:D324"/>
    <mergeCell ref="B353:D353"/>
    <mergeCell ref="B346:D346"/>
    <mergeCell ref="B355:D355"/>
    <mergeCell ref="B361:D361"/>
    <mergeCell ref="B384:D384"/>
    <mergeCell ref="B374:D374"/>
    <mergeCell ref="B367:D367"/>
    <mergeCell ref="B371:D371"/>
    <mergeCell ref="B366:D366"/>
    <mergeCell ref="B365:D365"/>
    <mergeCell ref="B368:D368"/>
    <mergeCell ref="B412:D412"/>
    <mergeCell ref="B341:D341"/>
    <mergeCell ref="B342:D342"/>
    <mergeCell ref="B343:D343"/>
    <mergeCell ref="B351:D351"/>
    <mergeCell ref="B350:D350"/>
    <mergeCell ref="B347:D347"/>
    <mergeCell ref="B348:D348"/>
    <mergeCell ref="B344:D344"/>
    <mergeCell ref="B345:D345"/>
    <mergeCell ref="B396:D396"/>
    <mergeCell ref="B390:D390"/>
    <mergeCell ref="B392:D392"/>
    <mergeCell ref="B388:D388"/>
    <mergeCell ref="B389:D389"/>
    <mergeCell ref="B411:D411"/>
    <mergeCell ref="B413:D413"/>
    <mergeCell ref="B424:D424"/>
    <mergeCell ref="B425:D425"/>
    <mergeCell ref="B414:D414"/>
    <mergeCell ref="B415:D415"/>
    <mergeCell ref="B370:D370"/>
    <mergeCell ref="B407:D407"/>
    <mergeCell ref="B402:D402"/>
    <mergeCell ref="B378:D378"/>
    <mergeCell ref="B379:D379"/>
    <mergeCell ref="B356:D356"/>
    <mergeCell ref="B357:D357"/>
    <mergeCell ref="B358:D358"/>
    <mergeCell ref="B410:D410"/>
    <mergeCell ref="B398:D398"/>
    <mergeCell ref="B393:D393"/>
    <mergeCell ref="B394:D394"/>
    <mergeCell ref="B395:D395"/>
    <mergeCell ref="B405:D405"/>
    <mergeCell ref="B406:D406"/>
    <mergeCell ref="A439:E439"/>
    <mergeCell ref="A438:E438"/>
    <mergeCell ref="A441:E441"/>
    <mergeCell ref="B427:D427"/>
    <mergeCell ref="B428:D428"/>
    <mergeCell ref="A436:E436"/>
    <mergeCell ref="B431:D431"/>
    <mergeCell ref="A434:E434"/>
    <mergeCell ref="A440:E440"/>
    <mergeCell ref="A435:E435"/>
    <mergeCell ref="B416:D416"/>
    <mergeCell ref="B420:D420"/>
    <mergeCell ref="B417:D417"/>
    <mergeCell ref="B418:D418"/>
    <mergeCell ref="B419:D419"/>
    <mergeCell ref="B430:D430"/>
    <mergeCell ref="B421:D421"/>
    <mergeCell ref="B423:D423"/>
    <mergeCell ref="B426:D426"/>
    <mergeCell ref="B422:D422"/>
    <mergeCell ref="A451:E451"/>
    <mergeCell ref="A453:E453"/>
    <mergeCell ref="A443:E443"/>
    <mergeCell ref="A445:E445"/>
    <mergeCell ref="A450:E450"/>
    <mergeCell ref="A446:E446"/>
    <mergeCell ref="A464:E464"/>
    <mergeCell ref="A465:E465"/>
    <mergeCell ref="A467:E468"/>
    <mergeCell ref="A470:E470"/>
    <mergeCell ref="B408:D408"/>
    <mergeCell ref="B409:D409"/>
    <mergeCell ref="A454:E454"/>
    <mergeCell ref="A455:E455"/>
    <mergeCell ref="A442:E442"/>
    <mergeCell ref="B429:D429"/>
    <mergeCell ref="A474:E474"/>
    <mergeCell ref="A476:E476"/>
    <mergeCell ref="A479:E479"/>
    <mergeCell ref="A480:E480"/>
    <mergeCell ref="A459:E459"/>
    <mergeCell ref="A460:E460"/>
    <mergeCell ref="A462:E462"/>
    <mergeCell ref="A463:E463"/>
    <mergeCell ref="A471:E471"/>
    <mergeCell ref="A472:E47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2017-02-07T14:07:55Z</cp:lastPrinted>
  <dcterms:created xsi:type="dcterms:W3CDTF">2006-09-28T05:33:49Z</dcterms:created>
  <dcterms:modified xsi:type="dcterms:W3CDTF">2018-01-30T08:41:26Z</dcterms:modified>
  <cp:category/>
  <cp:version/>
  <cp:contentType/>
  <cp:contentStatus/>
</cp:coreProperties>
</file>